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1 кв" sheetId="1" r:id="rId1"/>
  </sheets>
  <externalReferences>
    <externalReference r:id="rId4"/>
  </externalReferences>
  <definedNames>
    <definedName name="_xlnm.Print_Titles" localSheetId="0">'1 кв'!$5:$6</definedName>
  </definedNames>
  <calcPr fullCalcOnLoad="1"/>
</workbook>
</file>

<file path=xl/sharedStrings.xml><?xml version="1.0" encoding="utf-8"?>
<sst xmlns="http://schemas.openxmlformats.org/spreadsheetml/2006/main" count="42" uniqueCount="41">
  <si>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</si>
  <si>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</si>
  <si>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</si>
  <si>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</si>
  <si>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</si>
  <si>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</si>
  <si>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</si>
  <si>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</si>
  <si>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</si>
  <si>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</si>
  <si>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</si>
  <si>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</si>
  <si>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</si>
  <si>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</si>
  <si>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</si>
  <si>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</si>
  <si>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</si>
  <si>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</si>
  <si>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</si>
  <si>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</si>
  <si>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</si>
  <si>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</si>
  <si>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</si>
  <si>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</si>
  <si>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</si>
  <si>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</si>
  <si>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</si>
  <si>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</si>
  <si>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</si>
  <si>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</si>
  <si>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</si>
  <si>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</si>
  <si>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</si>
  <si>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</si>
  <si>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</si>
  <si>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7 "Управление муниципальными финансами"</t>
  </si>
  <si>
    <t xml:space="preserve">      Подпрограмма 3 "Охрана окружающей среды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</si>
  <si>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2018 - 2025 годы</t>
  </si>
  <si>
    <t>Анализ исполнения местного бюджета ЗАТО Александровск за 1 квартал 2024 года</t>
  </si>
  <si>
    <t>Утверждено решением Совета депутатов от 19.12.2023 № 127</t>
  </si>
  <si>
    <t>Исполнено за                                                     1 кв                                    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</si>
</sst>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4" fontId="32" fillId="0" borderId="0" xfId="45" applyNumberFormat="1" applyBorder="1" applyAlignment="1" applyProtection="1">
      <alignment horizontal="right" vertical="top" shrinkToFit="1"/>
      <protection/>
    </xf>
    <xf numFmtId="4" fontId="2" fillId="0" borderId="0" xfId="0" applyNumberFormat="1" applyFont="1" applyBorder="1" applyAlignment="1" applyProtection="1">
      <alignment horizontal="right" vertical="center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%20(2)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PageLayoutView="0" workbookViewId="0" topLeftCell="A1">
      <pane ySplit="6" topLeftCell="A31" activePane="bottomLeft" state="frozen"/>
      <selection pane="topLeft" activeCell="A1" sqref="A1"/>
      <selection pane="bottomLeft" activeCell="C43" sqref="C43"/>
    </sheetView>
  </sheetViews>
  <sheetFormatPr defaultColWidth="9.140625" defaultRowHeight="15" outlineLevelRow="1"/>
  <cols>
    <col min="1" max="1" width="41.7109375" style="7" customWidth="1"/>
    <col min="2" max="2" width="19.7109375" style="8" customWidth="1"/>
    <col min="3" max="4" width="20.140625" style="8" customWidth="1"/>
    <col min="5" max="5" width="19.71093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17"/>
      <c r="B1" s="18"/>
      <c r="C1" s="5"/>
      <c r="D1" s="6"/>
      <c r="E1" s="6"/>
      <c r="F1" s="6"/>
      <c r="G1" s="2"/>
    </row>
    <row r="2" spans="1:7" ht="15.75" customHeight="1">
      <c r="A2" s="19"/>
      <c r="B2" s="20"/>
      <c r="C2" s="20"/>
      <c r="D2" s="20"/>
      <c r="E2" s="20"/>
      <c r="F2" s="20"/>
      <c r="G2" s="2"/>
    </row>
    <row r="3" spans="1:7" ht="15.75" customHeight="1">
      <c r="A3" s="21" t="s">
        <v>38</v>
      </c>
      <c r="B3" s="22"/>
      <c r="C3" s="22"/>
      <c r="D3" s="22"/>
      <c r="E3" s="22"/>
      <c r="F3" s="22"/>
      <c r="G3" s="2"/>
    </row>
    <row r="4" spans="1:7" ht="15.75" customHeight="1">
      <c r="A4" s="13"/>
      <c r="B4" s="14"/>
      <c r="C4" s="14"/>
      <c r="D4" s="14"/>
      <c r="E4" s="14"/>
      <c r="F4" s="14"/>
      <c r="G4" s="2"/>
    </row>
    <row r="5" spans="1:7" ht="49.5" customHeight="1">
      <c r="A5" s="25" t="s">
        <v>0</v>
      </c>
      <c r="B5" s="23" t="s">
        <v>39</v>
      </c>
      <c r="C5" s="15" t="s">
        <v>4</v>
      </c>
      <c r="D5" s="15" t="s">
        <v>40</v>
      </c>
      <c r="E5" s="15" t="s">
        <v>10</v>
      </c>
      <c r="F5" s="15" t="s">
        <v>2</v>
      </c>
      <c r="G5" s="2"/>
    </row>
    <row r="6" spans="1:7" ht="56.25" customHeight="1">
      <c r="A6" s="26"/>
      <c r="B6" s="24"/>
      <c r="C6" s="16"/>
      <c r="D6" s="16"/>
      <c r="E6" s="16"/>
      <c r="F6" s="16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1" t="s">
        <v>11</v>
      </c>
      <c r="B8" s="12">
        <v>2742991543.82</v>
      </c>
      <c r="C8" s="12">
        <v>2744343575.12</v>
      </c>
      <c r="D8" s="12">
        <v>632023045.89</v>
      </c>
      <c r="E8" s="12">
        <f>C8-D8</f>
        <v>2112320529.23</v>
      </c>
      <c r="F8" s="12">
        <f>D8/C8*100</f>
        <v>23.030026255453965</v>
      </c>
      <c r="G8" s="2"/>
    </row>
    <row r="9" spans="1:7" ht="41.25" customHeight="1" outlineLevel="1">
      <c r="A9" s="9" t="s">
        <v>12</v>
      </c>
      <c r="B9" s="10">
        <v>971601006.75</v>
      </c>
      <c r="C9" s="10">
        <v>971601006.75</v>
      </c>
      <c r="D9" s="10">
        <v>232434992.4</v>
      </c>
      <c r="E9" s="10">
        <f>C9-D9</f>
        <v>739166014.35</v>
      </c>
      <c r="F9" s="10">
        <f>D9/C9*100</f>
        <v>23.922885092255488</v>
      </c>
      <c r="G9" s="2"/>
    </row>
    <row r="10" spans="1:7" ht="40.5" customHeight="1" outlineLevel="1">
      <c r="A10" s="9" t="s">
        <v>13</v>
      </c>
      <c r="B10" s="10">
        <v>948280595.87</v>
      </c>
      <c r="C10" s="10">
        <v>940563836.89</v>
      </c>
      <c r="D10" s="10">
        <v>210091597.78</v>
      </c>
      <c r="E10" s="10">
        <f aca="true" t="shared" si="0" ref="E8:E24">C10-D10</f>
        <v>730472239.11</v>
      </c>
      <c r="F10" s="10">
        <f aca="true" t="shared" si="1" ref="F8:F24">D10/C10*100</f>
        <v>22.336771789427246</v>
      </c>
      <c r="G10" s="2"/>
    </row>
    <row r="11" spans="1:7" ht="40.5" customHeight="1" outlineLevel="1">
      <c r="A11" s="9" t="s">
        <v>14</v>
      </c>
      <c r="B11" s="10">
        <v>508783508.6</v>
      </c>
      <c r="C11" s="10">
        <v>517852298.88</v>
      </c>
      <c r="D11" s="10">
        <v>120502557.4</v>
      </c>
      <c r="E11" s="10">
        <f t="shared" si="0"/>
        <v>397349741.48</v>
      </c>
      <c r="F11" s="10">
        <f t="shared" si="1"/>
        <v>23.269677021926984</v>
      </c>
      <c r="G11" s="2"/>
    </row>
    <row r="12" spans="1:7" ht="54" customHeight="1" outlineLevel="1">
      <c r="A12" s="9" t="s">
        <v>15</v>
      </c>
      <c r="B12" s="10">
        <v>87514739.41</v>
      </c>
      <c r="C12" s="10">
        <v>87514739.41</v>
      </c>
      <c r="D12" s="10">
        <v>14998513.21</v>
      </c>
      <c r="E12" s="10">
        <f t="shared" si="0"/>
        <v>72516226.19999999</v>
      </c>
      <c r="F12" s="10">
        <f t="shared" si="1"/>
        <v>17.1382710056795</v>
      </c>
      <c r="G12" s="2"/>
    </row>
    <row r="13" spans="1:7" ht="39.75" customHeight="1" outlineLevel="1">
      <c r="A13" s="9" t="s">
        <v>16</v>
      </c>
      <c r="B13" s="10">
        <v>226811693.19</v>
      </c>
      <c r="C13" s="10">
        <v>226811693.19</v>
      </c>
      <c r="D13" s="10">
        <v>53995385.1</v>
      </c>
      <c r="E13" s="10">
        <f>C13-D13</f>
        <v>172816308.09</v>
      </c>
      <c r="F13" s="10">
        <f t="shared" si="1"/>
        <v>23.806261635183027</v>
      </c>
      <c r="G13" s="2"/>
    </row>
    <row r="14" spans="1:7" ht="80.25" customHeight="1" outlineLevel="1">
      <c r="A14" s="11" t="s">
        <v>37</v>
      </c>
      <c r="B14" s="12">
        <v>62540108.72</v>
      </c>
      <c r="C14" s="12">
        <v>121229443.72</v>
      </c>
      <c r="D14" s="12">
        <v>19140020.43</v>
      </c>
      <c r="E14" s="12">
        <f t="shared" si="0"/>
        <v>102089423.28999999</v>
      </c>
      <c r="F14" s="12">
        <f t="shared" si="1"/>
        <v>15.788260543541824</v>
      </c>
      <c r="G14" s="2"/>
    </row>
    <row r="15" spans="1:7" ht="54" customHeight="1" outlineLevel="1">
      <c r="A15" s="11" t="s">
        <v>17</v>
      </c>
      <c r="B15" s="12">
        <v>361449710.93</v>
      </c>
      <c r="C15" s="12">
        <v>375863070.3</v>
      </c>
      <c r="D15" s="12">
        <v>95180788.84</v>
      </c>
      <c r="E15" s="12">
        <f t="shared" si="0"/>
        <v>280682281.46000004</v>
      </c>
      <c r="F15" s="12">
        <f t="shared" si="1"/>
        <v>25.323261677192765</v>
      </c>
      <c r="G15" s="2"/>
    </row>
    <row r="16" spans="1:7" ht="59.25" customHeight="1" outlineLevel="1">
      <c r="A16" s="9" t="s">
        <v>18</v>
      </c>
      <c r="B16" s="10">
        <v>8620864.41</v>
      </c>
      <c r="C16" s="10">
        <v>8620864.41</v>
      </c>
      <c r="D16" s="10">
        <v>1541874.45</v>
      </c>
      <c r="E16" s="10">
        <f t="shared" si="0"/>
        <v>7078989.96</v>
      </c>
      <c r="F16" s="10">
        <f t="shared" si="1"/>
        <v>17.885381055424812</v>
      </c>
      <c r="G16" s="2"/>
    </row>
    <row r="17" spans="1:7" ht="54" customHeight="1">
      <c r="A17" s="9" t="s">
        <v>19</v>
      </c>
      <c r="B17" s="10">
        <v>42657934.2</v>
      </c>
      <c r="C17" s="10">
        <v>55839513.15</v>
      </c>
      <c r="D17" s="10">
        <v>13283857.83</v>
      </c>
      <c r="E17" s="10">
        <f t="shared" si="0"/>
        <v>42555655.32</v>
      </c>
      <c r="F17" s="10">
        <f t="shared" si="1"/>
        <v>23.789351089641443</v>
      </c>
      <c r="G17" s="2"/>
    </row>
    <row r="18" spans="1:7" ht="27" customHeight="1" outlineLevel="1">
      <c r="A18" s="9" t="s">
        <v>20</v>
      </c>
      <c r="B18" s="10">
        <v>310170912.32</v>
      </c>
      <c r="C18" s="10">
        <v>311402692.74</v>
      </c>
      <c r="D18" s="10">
        <v>80355056.56</v>
      </c>
      <c r="E18" s="10">
        <f t="shared" si="0"/>
        <v>231047636.18</v>
      </c>
      <c r="F18" s="10">
        <f t="shared" si="1"/>
        <v>25.804226627895922</v>
      </c>
      <c r="G18" s="2"/>
    </row>
    <row r="19" spans="1:7" ht="65.25" customHeight="1" outlineLevel="1">
      <c r="A19" s="11" t="s">
        <v>21</v>
      </c>
      <c r="B19" s="12">
        <v>368105280.47</v>
      </c>
      <c r="C19" s="12">
        <v>351023647.13</v>
      </c>
      <c r="D19" s="12">
        <v>83128362.33</v>
      </c>
      <c r="E19" s="12">
        <f t="shared" si="0"/>
        <v>267895284.8</v>
      </c>
      <c r="F19" s="12">
        <f t="shared" si="1"/>
        <v>23.681698657530553</v>
      </c>
      <c r="G19" s="2"/>
    </row>
    <row r="20" spans="1:7" ht="42" customHeight="1" outlineLevel="1">
      <c r="A20" s="9" t="s">
        <v>22</v>
      </c>
      <c r="B20" s="10">
        <v>298651242.95</v>
      </c>
      <c r="C20" s="10">
        <v>281569609.61</v>
      </c>
      <c r="D20" s="10">
        <v>70123522.26</v>
      </c>
      <c r="E20" s="10">
        <f t="shared" si="0"/>
        <v>211446087.35000002</v>
      </c>
      <c r="F20" s="10">
        <f t="shared" si="1"/>
        <v>24.904506689172734</v>
      </c>
      <c r="G20" s="2"/>
    </row>
    <row r="21" spans="1:13" ht="54" customHeight="1">
      <c r="A21" s="9" t="s">
        <v>23</v>
      </c>
      <c r="B21" s="10">
        <v>14228293.8</v>
      </c>
      <c r="C21" s="10">
        <v>14228293.8</v>
      </c>
      <c r="D21" s="10">
        <v>2937893.28</v>
      </c>
      <c r="E21" s="10">
        <f t="shared" si="0"/>
        <v>11290400.520000001</v>
      </c>
      <c r="F21" s="10">
        <f t="shared" si="1"/>
        <v>20.648247226944385</v>
      </c>
      <c r="G21" s="2"/>
      <c r="M21" s="1" t="s">
        <v>3</v>
      </c>
    </row>
    <row r="22" spans="1:7" ht="56.25" customHeight="1" outlineLevel="1">
      <c r="A22" s="9" t="s">
        <v>24</v>
      </c>
      <c r="B22" s="10">
        <v>54818652.97</v>
      </c>
      <c r="C22" s="10">
        <v>54818652.97</v>
      </c>
      <c r="D22" s="10">
        <v>10066946.79</v>
      </c>
      <c r="E22" s="10">
        <f t="shared" si="0"/>
        <v>44751706.18</v>
      </c>
      <c r="F22" s="10">
        <f t="shared" si="1"/>
        <v>18.36409003977027</v>
      </c>
      <c r="G22" s="2"/>
    </row>
    <row r="23" spans="1:7" ht="51.75" customHeight="1" outlineLevel="1">
      <c r="A23" s="9" t="s">
        <v>25</v>
      </c>
      <c r="B23" s="10">
        <v>407090.75</v>
      </c>
      <c r="C23" s="10">
        <v>407090.75</v>
      </c>
      <c r="D23" s="10">
        <v>0</v>
      </c>
      <c r="E23" s="10">
        <f t="shared" si="0"/>
        <v>407090.75</v>
      </c>
      <c r="F23" s="10">
        <f t="shared" si="1"/>
        <v>0</v>
      </c>
      <c r="G23" s="2"/>
    </row>
    <row r="24" spans="1:7" ht="66" customHeight="1" outlineLevel="1">
      <c r="A24" s="11" t="s">
        <v>26</v>
      </c>
      <c r="B24" s="12">
        <v>266747839.4</v>
      </c>
      <c r="C24" s="12">
        <v>267314223.4</v>
      </c>
      <c r="D24" s="12">
        <v>49654073.91</v>
      </c>
      <c r="E24" s="12">
        <f t="shared" si="0"/>
        <v>217660149.49</v>
      </c>
      <c r="F24" s="12">
        <f t="shared" si="1"/>
        <v>18.57517092747411</v>
      </c>
      <c r="G24" s="2"/>
    </row>
    <row r="25" spans="1:7" ht="67.5" customHeight="1" outlineLevel="1">
      <c r="A25" s="9" t="s">
        <v>27</v>
      </c>
      <c r="B25" s="10">
        <v>53835813.93</v>
      </c>
      <c r="C25" s="10">
        <v>53835813.93</v>
      </c>
      <c r="D25" s="10">
        <v>11335231.17</v>
      </c>
      <c r="E25" s="10">
        <f aca="true" t="shared" si="2" ref="E25:E34">C25-D25</f>
        <v>42500582.76</v>
      </c>
      <c r="F25" s="10">
        <f aca="true" t="shared" si="3" ref="F25:F35">D25/C25*100</f>
        <v>21.05518676607849</v>
      </c>
      <c r="G25" s="2"/>
    </row>
    <row r="26" spans="1:7" ht="60" customHeight="1" outlineLevel="1">
      <c r="A26" s="9" t="s">
        <v>28</v>
      </c>
      <c r="B26" s="10">
        <v>51986016.62</v>
      </c>
      <c r="C26" s="10">
        <v>51986016.62</v>
      </c>
      <c r="D26" s="10">
        <v>8917122.37</v>
      </c>
      <c r="E26" s="10">
        <f t="shared" si="2"/>
        <v>43068894.25</v>
      </c>
      <c r="F26" s="10">
        <f t="shared" si="3"/>
        <v>17.152924862816697</v>
      </c>
      <c r="G26" s="2"/>
    </row>
    <row r="27" spans="1:7" ht="54" customHeight="1">
      <c r="A27" s="9" t="s">
        <v>29</v>
      </c>
      <c r="B27" s="10">
        <v>58232263.61</v>
      </c>
      <c r="C27" s="10">
        <v>58232263.61</v>
      </c>
      <c r="D27" s="10">
        <v>11565344.05</v>
      </c>
      <c r="E27" s="10">
        <f t="shared" si="2"/>
        <v>46666919.56</v>
      </c>
      <c r="F27" s="10">
        <f t="shared" si="3"/>
        <v>19.8607152341815</v>
      </c>
      <c r="G27" s="2"/>
    </row>
    <row r="28" spans="1:7" ht="42.75" customHeight="1" outlineLevel="1">
      <c r="A28" s="9" t="s">
        <v>30</v>
      </c>
      <c r="B28" s="10">
        <v>13487218.62</v>
      </c>
      <c r="C28" s="10">
        <v>13487218.62</v>
      </c>
      <c r="D28" s="10">
        <v>2169711.7</v>
      </c>
      <c r="E28" s="10">
        <f t="shared" si="2"/>
        <v>11317506.919999998</v>
      </c>
      <c r="F28" s="10">
        <f t="shared" si="3"/>
        <v>16.087169349969358</v>
      </c>
      <c r="G28" s="2"/>
    </row>
    <row r="29" spans="1:12" ht="54" customHeight="1" outlineLevel="1">
      <c r="A29" s="9" t="s">
        <v>31</v>
      </c>
      <c r="B29" s="10">
        <v>24824040.38</v>
      </c>
      <c r="C29" s="10">
        <v>25390424.38</v>
      </c>
      <c r="D29" s="10">
        <v>5285789.66</v>
      </c>
      <c r="E29" s="10">
        <f t="shared" si="2"/>
        <v>20104634.72</v>
      </c>
      <c r="F29" s="10">
        <f t="shared" si="3"/>
        <v>20.818043766781656</v>
      </c>
      <c r="G29" s="2"/>
      <c r="L29" s="1" t="s">
        <v>3</v>
      </c>
    </row>
    <row r="30" spans="1:7" ht="52.5" customHeight="1" outlineLevel="1">
      <c r="A30" s="9" t="s">
        <v>35</v>
      </c>
      <c r="B30" s="10">
        <v>64382486.24</v>
      </c>
      <c r="C30" s="10">
        <v>64382486.24</v>
      </c>
      <c r="D30" s="10">
        <v>10380874.96</v>
      </c>
      <c r="E30" s="10">
        <f t="shared" si="2"/>
        <v>54001611.28</v>
      </c>
      <c r="F30" s="10">
        <f t="shared" si="3"/>
        <v>16.123755956399364</v>
      </c>
      <c r="G30" s="2"/>
    </row>
    <row r="31" spans="1:7" ht="107.25" customHeight="1" outlineLevel="1">
      <c r="A31" s="11" t="s">
        <v>32</v>
      </c>
      <c r="B31" s="12">
        <v>230704025.57</v>
      </c>
      <c r="C31" s="12">
        <v>234921560.21</v>
      </c>
      <c r="D31" s="12">
        <v>44163036.74</v>
      </c>
      <c r="E31" s="12">
        <f t="shared" si="2"/>
        <v>190758523.47</v>
      </c>
      <c r="F31" s="12">
        <f t="shared" si="3"/>
        <v>18.799056459748513</v>
      </c>
      <c r="G31" s="2"/>
    </row>
    <row r="32" spans="1:7" ht="63" outlineLevel="1">
      <c r="A32" s="9" t="s">
        <v>33</v>
      </c>
      <c r="B32" s="10">
        <v>143443068.91</v>
      </c>
      <c r="C32" s="10">
        <v>146308482.51</v>
      </c>
      <c r="D32" s="10">
        <v>28363069.29</v>
      </c>
      <c r="E32" s="10">
        <f t="shared" si="2"/>
        <v>117945413.22</v>
      </c>
      <c r="F32" s="10">
        <f t="shared" si="3"/>
        <v>19.385799649764955</v>
      </c>
      <c r="G32" s="2"/>
    </row>
    <row r="33" spans="1:7" ht="63" customHeight="1" outlineLevel="1">
      <c r="A33" s="9" t="s">
        <v>34</v>
      </c>
      <c r="B33" s="10">
        <v>77871406.66</v>
      </c>
      <c r="C33" s="10">
        <v>77849976.5</v>
      </c>
      <c r="D33" s="10">
        <v>15799967.45</v>
      </c>
      <c r="E33" s="10">
        <f t="shared" si="2"/>
        <v>62050009.05</v>
      </c>
      <c r="F33" s="10">
        <f t="shared" si="3"/>
        <v>20.295404263866413</v>
      </c>
      <c r="G33" s="2"/>
    </row>
    <row r="34" spans="1:7" ht="47.25">
      <c r="A34" s="9" t="s">
        <v>36</v>
      </c>
      <c r="B34" s="10">
        <v>9389550</v>
      </c>
      <c r="C34" s="10">
        <v>10763101.2</v>
      </c>
      <c r="D34" s="10">
        <v>0</v>
      </c>
      <c r="E34" s="10">
        <f t="shared" si="2"/>
        <v>10763101.2</v>
      </c>
      <c r="F34" s="10">
        <f t="shared" si="3"/>
        <v>0</v>
      </c>
      <c r="G34" s="2"/>
    </row>
    <row r="35" spans="1:7" ht="30.75" customHeight="1">
      <c r="A35" s="11" t="s">
        <v>1</v>
      </c>
      <c r="B35" s="12">
        <f>B8+B14+B15+B19+B24+B31</f>
        <v>4032538508.91</v>
      </c>
      <c r="C35" s="12">
        <f>C8+C14+C15+C19+C24+C31</f>
        <v>4094695519.88</v>
      </c>
      <c r="D35" s="12">
        <f>D8+D14+D15+D19+D24+D31</f>
        <v>923289328.14</v>
      </c>
      <c r="E35" s="12">
        <f>E8+E14+E15+E19+E24+E31</f>
        <v>3171406191.7400002</v>
      </c>
      <c r="F35" s="12">
        <f t="shared" si="3"/>
        <v>22.548424508180723</v>
      </c>
      <c r="G35" s="2"/>
    </row>
    <row r="37" spans="2:5" ht="15">
      <c r="B37" s="27"/>
      <c r="C37" s="27"/>
      <c r="D37" s="27"/>
      <c r="E37" s="28"/>
    </row>
    <row r="38" spans="2:5" ht="15">
      <c r="B38" s="29"/>
      <c r="C38" s="29"/>
      <c r="D38" s="29"/>
      <c r="E38" s="28"/>
    </row>
    <row r="39" spans="2:5" ht="15">
      <c r="B39" s="30"/>
      <c r="C39" s="28"/>
      <c r="D39" s="30"/>
      <c r="E39" s="28"/>
    </row>
    <row r="40" spans="2:5" ht="15">
      <c r="B40" s="28"/>
      <c r="C40" s="28"/>
      <c r="D40" s="30"/>
      <c r="E40" s="28"/>
    </row>
    <row r="41" spans="2:5" ht="15">
      <c r="B41" s="30"/>
      <c r="C41" s="30"/>
      <c r="D41" s="30"/>
      <c r="E41" s="28"/>
    </row>
    <row r="42" spans="2:5" ht="15">
      <c r="B42" s="28"/>
      <c r="C42" s="28"/>
      <c r="D42" s="28"/>
      <c r="E42" s="28"/>
    </row>
    <row r="43" spans="2:5" ht="15">
      <c r="B43" s="30"/>
      <c r="C43" s="28"/>
      <c r="D43" s="28"/>
      <c r="E43" s="28"/>
    </row>
    <row r="44" spans="2:5" ht="15">
      <c r="B44" s="30"/>
      <c r="C44" s="30"/>
      <c r="D44" s="30"/>
      <c r="E44" s="28"/>
    </row>
    <row r="45" spans="2:5" ht="15">
      <c r="B45" s="28"/>
      <c r="C45" s="28"/>
      <c r="D45" s="28"/>
      <c r="E45" s="28"/>
    </row>
    <row r="46" spans="2:5" ht="15">
      <c r="B46" s="28"/>
      <c r="C46" s="28"/>
      <c r="D46" s="28"/>
      <c r="E46" s="28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cp:lastPrinted>2023-04-12T12:02:14Z</cp:lastPrinted>
  <dcterms:created xsi:type="dcterms:W3CDTF">2017-10-10T07:54:11Z</dcterms:created>
  <dcterms:modified xsi:type="dcterms:W3CDTF">2024-04-11T11:11:42Z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