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600" activeTab="0"/>
  </bookViews>
  <sheets>
    <sheet name="01.07.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<sst xmlns="http://schemas.openxmlformats.org/spreadsheetml/2006/main" count="15" uniqueCount="11">
  <si>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</si>
  <si>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</si>
  <si>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</si>
  <si>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</si>
  <si>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</si>
  <si>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</si>
  <si>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</si>
  <si>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</si>
  <si>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</si>
  <si>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01.01.2020</t>
  </si>
  <si>
    <t>на 01.07.2020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</si>
</sst>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3.00390625" style="1" customWidth="1"/>
    <col min="2" max="2" width="12.25390625" style="1" customWidth="1"/>
    <col min="3" max="3" width="12.25390625" style="3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50.25" customHeight="1">
      <c r="A1" s="18" t="s">
        <v>6</v>
      </c>
      <c r="B1" s="18"/>
      <c r="C1" s="18"/>
      <c r="D1" s="18"/>
      <c r="E1" s="18"/>
      <c r="F1" s="18"/>
    </row>
    <row r="2" ht="25.5" customHeight="1">
      <c r="A2" s="2"/>
    </row>
    <row r="3" spans="1:6" ht="29.25" customHeight="1">
      <c r="A3" s="19" t="s">
        <v>0</v>
      </c>
      <c r="B3" s="20" t="s">
        <v>9</v>
      </c>
      <c r="C3" s="22" t="s">
        <v>1</v>
      </c>
      <c r="D3" s="20" t="s">
        <v>10</v>
      </c>
      <c r="E3" s="22" t="s">
        <v>1</v>
      </c>
      <c r="F3" s="24" t="s">
        <v>2</v>
      </c>
    </row>
    <row r="4" spans="1:6" ht="41.25" customHeight="1">
      <c r="A4" s="19"/>
      <c r="B4" s="21"/>
      <c r="C4" s="23"/>
      <c r="D4" s="21"/>
      <c r="E4" s="23"/>
      <c r="F4" s="25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51750</v>
      </c>
      <c r="C6" s="9">
        <f>B6/B8</f>
        <v>0.2154006243496358</v>
      </c>
      <c r="D6" s="8">
        <f>51750+8700</f>
        <v>60450</v>
      </c>
      <c r="E6" s="9">
        <f>D6/D8</f>
        <v>0.21725067385444743</v>
      </c>
      <c r="F6" s="10">
        <f>D6-B6</f>
        <v>8700</v>
      </c>
    </row>
    <row r="7" spans="1:6" s="11" customFormat="1" ht="44.25" customHeight="1">
      <c r="A7" s="7" t="s">
        <v>5</v>
      </c>
      <c r="B7" s="8">
        <v>188500</v>
      </c>
      <c r="C7" s="9">
        <f>B7/B8</f>
        <v>0.7845993756503642</v>
      </c>
      <c r="D7" s="8">
        <v>217800</v>
      </c>
      <c r="E7" s="9">
        <f>D7/D8</f>
        <v>0.7827493261455526</v>
      </c>
      <c r="F7" s="10">
        <f>D7-B7</f>
        <v>29300</v>
      </c>
    </row>
    <row r="8" spans="1:6" s="11" customFormat="1" ht="48.75" customHeight="1">
      <c r="A8" s="12" t="s">
        <v>8</v>
      </c>
      <c r="B8" s="13">
        <f>SUM(B6:B7)</f>
        <v>240250</v>
      </c>
      <c r="C8" s="14">
        <f>SUM(C6:C7)</f>
        <v>1</v>
      </c>
      <c r="D8" s="13">
        <f>SUM(D6:D7)</f>
        <v>278250</v>
      </c>
      <c r="E8" s="14">
        <f>SUM(E6:E7)</f>
        <v>1</v>
      </c>
      <c r="F8" s="15">
        <f>SUM(F6:F7)</f>
        <v>38000</v>
      </c>
    </row>
    <row r="9" ht="12.75">
      <c r="A9" s="16"/>
    </row>
    <row r="10" ht="12.75">
      <c r="A10" s="16"/>
    </row>
    <row r="11" spans="1:4" ht="12.75">
      <c r="A11" s="16"/>
      <c r="D11" s="17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Полянина Александра Александровна</cp:lastModifiedBy>
  <dcterms:created xsi:type="dcterms:W3CDTF">2015-10-30T12:24:19Z</dcterms:created>
  <dcterms:modified xsi:type="dcterms:W3CDTF">2020-08-20T11:51:43Z</dcterms:modified>
  <cp:category/>
  <cp:version/>
  <cp:contentType/>
  <cp:contentStatus/>
</cp:coreProperties>
</file>