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 " sheetId="1" r:id="rId1"/>
  </sheets>
  <definedNames>
    <definedName name="_xlnm.Print_Titles" localSheetId="0">' '!$5:$5</definedName>
  </definedNames>
  <calcPr fullCalcOnLoad="1"/>
</workbook>
</file>

<file path=xl/sharedStrings.xml><?xml version="1.0" encoding="utf-8"?>
<sst xmlns="http://schemas.openxmlformats.org/spreadsheetml/2006/main" count="20" uniqueCount="20">
  <si>
    <t>Единица измерения: руб.</t>
  </si>
  <si>
    <t>ВСЕГО РАСХОДОВ:</t>
  </si>
  <si>
    <t>Наименование</t>
  </si>
  <si>
    <t>Непрограммная деятельность</t>
  </si>
  <si>
    <t xml:space="preserve">  Муниципальная программа ЗАТО Александровск "Формирование современной городской среды на территории ЗАТО Александровск" на 2018 - 2022 годы</t>
  </si>
  <si>
    <t>Темп роста 2022 к 2021</t>
  </si>
  <si>
    <t xml:space="preserve">  Муниципальная программа "Образование ЗАТО Александровск"</t>
  </si>
  <si>
    <t xml:space="preserve">  Муниципальная программа "Культура, спорт и молодежная политика ЗАТО Александровск"</t>
  </si>
  <si>
    <t xml:space="preserve">  Муниципальная программа  "Дорожная деятельность и комплексная безопасность ЗАТО Александровск"</t>
  </si>
  <si>
    <t xml:space="preserve">  Муниципальная программа "Муниципальное управление и гражданское общество ЗАТО Александровск"</t>
  </si>
  <si>
    <t xml:space="preserve">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</si>
  <si>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>Темп роста 2023 к 2022</t>
  </si>
  <si>
    <t>Темп роста 2024 к 2023</t>
  </si>
  <si>
    <t>2023
(Проект РСД)</t>
  </si>
  <si>
    <t>2024
(Проект РСД)</t>
  </si>
  <si>
    <t>Сведения о расходах бюджета по муниципальным программам на 2023 год и плановый период 2024 и 2025 годов в сравнении с ожидаемым исполнением за 2022 год (оценка текущего финансового года) и отчетом за 2021 год (отчетный финансовый год)</t>
  </si>
  <si>
    <t>2021
(исполнение)</t>
  </si>
  <si>
    <t>2022
(ожидаемая оценка)</t>
  </si>
  <si>
    <t>2025
(Проект РСД)</t>
  </si>
  <si>
    <t>Темп роста 2025 к 2024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</si>
</sst>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20" borderId="3">
      <alignment shrinkToFit="1"/>
      <protection/>
    </xf>
    <xf numFmtId="0" fontId="34" fillId="0" borderId="2">
      <alignment horizontal="left"/>
      <protection/>
    </xf>
    <xf numFmtId="4" fontId="34" fillId="21" borderId="2">
      <alignment horizontal="right" vertical="top" shrinkToFit="1"/>
      <protection/>
    </xf>
    <xf numFmtId="10" fontId="34" fillId="21" borderId="2">
      <alignment horizontal="right" vertical="top" shrinkToFit="1"/>
      <protection/>
    </xf>
    <xf numFmtId="0" fontId="32" fillId="20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22" borderId="2">
      <alignment horizontal="right" vertical="top" shrinkToFit="1"/>
      <protection/>
    </xf>
    <xf numFmtId="10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3">
      <alignment horizontal="left"/>
      <protection/>
    </xf>
    <xf numFmtId="0" fontId="32" fillId="20" borderId="4">
      <alignment horizontal="center"/>
      <protection/>
    </xf>
    <xf numFmtId="0" fontId="32" fillId="20" borderId="4">
      <alignment horizontal="left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 wrapText="1"/>
      <protection/>
    </xf>
    <xf numFmtId="0" fontId="32" fillId="0" borderId="0">
      <alignment horizontal="left" wrapText="1"/>
      <protection/>
    </xf>
    <xf numFmtId="0" fontId="35" fillId="0" borderId="2">
      <alignment vertical="top" wrapText="1"/>
      <protection/>
    </xf>
    <xf numFmtId="4" fontId="35" fillId="22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top" wrapText="1"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39" applyNumberFormat="1" applyProtection="1">
      <alignment wrapText="1"/>
      <protection/>
    </xf>
    <xf numFmtId="0" fontId="32" fillId="0" borderId="0" xfId="40" applyNumberFormat="1" applyProtection="1">
      <alignment/>
      <protection/>
    </xf>
    <xf numFmtId="0" fontId="52" fillId="16" borderId="14" xfId="93" applyFont="1" applyFill="1" applyBorder="1" applyAlignment="1">
      <alignment horizontal="center" vertical="center" wrapText="1"/>
      <protection/>
    </xf>
    <xf numFmtId="0" fontId="53" fillId="16" borderId="14" xfId="93" applyFont="1" applyFill="1" applyBorder="1" applyAlignment="1">
      <alignment horizontal="center" vertical="center" wrapText="1"/>
      <protection/>
    </xf>
    <xf numFmtId="0" fontId="52" fillId="16" borderId="15" xfId="93" applyFont="1" applyFill="1" applyBorder="1" applyAlignment="1">
      <alignment horizontal="center" vertical="center" wrapText="1"/>
      <protection/>
    </xf>
    <xf numFmtId="0" fontId="46" fillId="0" borderId="16" xfId="57" applyNumberFormat="1" applyFont="1" applyBorder="1" applyAlignment="1" applyProtection="1">
      <alignment vertical="center" wrapText="1"/>
      <protection/>
    </xf>
    <xf numFmtId="10" fontId="46" fillId="0" borderId="2" xfId="59" applyFont="1" applyFill="1" applyAlignment="1" applyProtection="1">
      <alignment horizontal="right" vertical="center" shrinkToFit="1"/>
      <protection/>
    </xf>
    <xf numFmtId="0" fontId="46" fillId="0" borderId="2" xfId="50" applyNumberFormat="1" applyFont="1" applyAlignment="1" applyProtection="1">
      <alignment vertical="top" wrapText="1"/>
      <protection/>
    </xf>
    <xf numFmtId="0" fontId="52" fillId="0" borderId="16" xfId="52" applyNumberFormat="1" applyFont="1" applyBorder="1" applyAlignment="1" applyProtection="1">
      <alignment horizontal="left" vertical="center"/>
      <protection/>
    </xf>
    <xf numFmtId="4" fontId="52" fillId="0" borderId="2" xfId="53" applyFont="1" applyFill="1" applyAlignment="1" applyProtection="1">
      <alignment horizontal="right" vertical="center" shrinkToFit="1"/>
      <protection/>
    </xf>
    <xf numFmtId="10" fontId="52" fillId="0" borderId="2" xfId="59" applyFont="1" applyFill="1" applyAlignment="1" applyProtection="1">
      <alignment horizontal="right" vertical="center" shrinkToFit="1"/>
      <protection/>
    </xf>
    <xf numFmtId="4" fontId="46" fillId="0" borderId="2" xfId="73" applyNumberFormat="1" applyFont="1" applyFill="1" applyAlignment="1" applyProtection="1">
      <alignment horizontal="right" vertical="center" shrinkToFit="1"/>
      <protection/>
    </xf>
    <xf numFmtId="0" fontId="32" fillId="0" borderId="0" xfId="4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54" fillId="0" borderId="0" xfId="39" applyNumberFormat="1" applyFont="1" applyAlignment="1" applyProtection="1">
      <alignment horizontal="center" wrapText="1"/>
      <protection/>
    </xf>
    <xf numFmtId="0" fontId="46" fillId="0" borderId="2" xfId="48" applyNumberFormat="1" applyFont="1" applyAlignment="1" applyProtection="1">
      <alignment vertical="top" wrapText="1"/>
      <protection/>
    </xf>
    <xf numFmtId="0" fontId="0" fillId="0" borderId="0" xfId="0" applyBorder="1" applyAlignment="1" applyProtection="1">
      <alignment/>
      <protection locked="0"/>
    </xf>
    <xf numFmtId="4" fontId="35" fillId="0" borderId="0" xfId="58" applyNumberFormat="1" applyFont="1" applyFill="1" applyBorder="1" applyProtection="1">
      <alignment horizontal="right" vertical="top" shrinkToFit="1"/>
      <protection/>
    </xf>
    <xf numFmtId="4" fontId="0" fillId="0" borderId="0" xfId="0" applyNumberFormat="1" applyBorder="1" applyAlignment="1" applyProtection="1">
      <alignment/>
      <protection locked="0"/>
    </xf>
    <xf numFmtId="4" fontId="46" fillId="0" borderId="0" xfId="43" applyNumberFormat="1" applyFont="1" applyFill="1" applyBorder="1" applyAlignment="1" applyProtection="1">
      <alignment horizontal="right" vertical="top" shrinkToFit="1"/>
      <protection/>
    </xf>
    <xf numFmtId="0" fontId="0" fillId="0" borderId="0" xfId="0" applyBorder="1" applyAlignment="1" applyProtection="1">
      <alignment vertical="center"/>
      <protection locked="0"/>
    </xf>
    <xf numFmtId="10" fontId="4" fillId="0" borderId="2" xfId="59" applyFont="1" applyFill="1" applyAlignment="1" applyProtection="1">
      <alignment horizontal="right" vertical="center" shrinkToFit="1"/>
      <protection/>
    </xf>
    <xf numFmtId="0" fontId="54" fillId="0" borderId="0" xfId="39" applyNumberFormat="1" applyFont="1" applyAlignment="1" applyProtection="1">
      <alignment horizontal="center" wrapText="1"/>
      <protection/>
    </xf>
    <xf numFmtId="0" fontId="32" fillId="0" borderId="17" xfId="43" applyNumberFormat="1" applyBorder="1" applyAlignment="1" applyProtection="1">
      <alignment horizontal="right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60" xfId="71"/>
    <cellStyle name="xl63" xfId="72"/>
    <cellStyle name="xl64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53.00390625" style="1" customWidth="1"/>
    <col min="2" max="2" width="16.7109375" style="1" customWidth="1"/>
    <col min="3" max="3" width="17.421875" style="1" customWidth="1"/>
    <col min="4" max="4" width="15.57421875" style="15" customWidth="1"/>
    <col min="5" max="5" width="15.8515625" style="1" customWidth="1"/>
    <col min="6" max="6" width="16.421875" style="1" customWidth="1"/>
    <col min="7" max="7" width="12.421875" style="1" customWidth="1"/>
    <col min="8" max="8" width="11.421875" style="1" customWidth="1"/>
    <col min="9" max="10" width="12.00390625" style="1" customWidth="1"/>
    <col min="11" max="16384" width="9.140625" style="1" customWidth="1"/>
  </cols>
  <sheetData>
    <row r="1" spans="1:8" ht="15" customHeight="1">
      <c r="A1" s="2"/>
      <c r="B1" s="3"/>
      <c r="C1" s="3"/>
      <c r="D1" s="14"/>
      <c r="E1" s="3"/>
      <c r="F1" s="3"/>
      <c r="G1" s="3"/>
      <c r="H1" s="3"/>
    </row>
    <row r="2" spans="1:10" ht="1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16"/>
    </row>
    <row r="3" spans="1:10" ht="15.75" customHeight="1">
      <c r="A3" s="24"/>
      <c r="B3" s="24"/>
      <c r="C3" s="24"/>
      <c r="D3" s="24"/>
      <c r="E3" s="24"/>
      <c r="F3" s="24"/>
      <c r="G3" s="24"/>
      <c r="H3" s="24"/>
      <c r="I3" s="24"/>
      <c r="J3" s="16"/>
    </row>
    <row r="4" spans="1:10" ht="12.75" customHeight="1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38.25">
      <c r="A5" s="6" t="s">
        <v>2</v>
      </c>
      <c r="B5" s="4" t="s">
        <v>16</v>
      </c>
      <c r="C5" s="4" t="s">
        <v>17</v>
      </c>
      <c r="D5" s="4" t="s">
        <v>13</v>
      </c>
      <c r="E5" s="4" t="s">
        <v>14</v>
      </c>
      <c r="F5" s="4" t="s">
        <v>18</v>
      </c>
      <c r="G5" s="5" t="s">
        <v>5</v>
      </c>
      <c r="H5" s="5" t="s">
        <v>11</v>
      </c>
      <c r="I5" s="5" t="s">
        <v>12</v>
      </c>
      <c r="J5" s="5" t="s">
        <v>19</v>
      </c>
    </row>
    <row r="6" spans="1:10" ht="25.5">
      <c r="A6" s="17" t="s">
        <v>6</v>
      </c>
      <c r="B6" s="13">
        <v>2057032464.6</v>
      </c>
      <c r="C6" s="13">
        <v>2280163550.81</v>
      </c>
      <c r="D6" s="13">
        <v>2299645817.71</v>
      </c>
      <c r="E6" s="13">
        <v>2327860035.32</v>
      </c>
      <c r="F6" s="13">
        <v>2408633656.86</v>
      </c>
      <c r="G6" s="23">
        <f aca="true" t="shared" si="0" ref="G6:G12">C6/B6</f>
        <v>1.1084723211956642</v>
      </c>
      <c r="H6" s="23">
        <f aca="true" t="shared" si="1" ref="H6:J11">D6/C6-1</f>
        <v>0.008544241001080533</v>
      </c>
      <c r="I6" s="23">
        <f t="shared" si="1"/>
        <v>0.01226894045714233</v>
      </c>
      <c r="J6" s="23">
        <f t="shared" si="1"/>
        <v>0.03469865898913316</v>
      </c>
    </row>
    <row r="7" spans="1:10" ht="38.25">
      <c r="A7" s="9" t="s">
        <v>4</v>
      </c>
      <c r="B7" s="13">
        <v>314142572.38</v>
      </c>
      <c r="C7" s="13">
        <v>188688202.61</v>
      </c>
      <c r="D7" s="13">
        <v>51467012.86</v>
      </c>
      <c r="E7" s="13">
        <v>40229348.76</v>
      </c>
      <c r="F7" s="13">
        <v>39681239.01</v>
      </c>
      <c r="G7" s="23">
        <f t="shared" si="0"/>
        <v>0.6006451184901959</v>
      </c>
      <c r="H7" s="23">
        <f t="shared" si="1"/>
        <v>-0.7272377809100379</v>
      </c>
      <c r="I7" s="23">
        <f t="shared" si="1"/>
        <v>-0.21834692700290514</v>
      </c>
      <c r="J7" s="23">
        <f t="shared" si="1"/>
        <v>-0.013624623984591744</v>
      </c>
    </row>
    <row r="8" spans="1:10" ht="14.25" customHeight="1">
      <c r="A8" s="17" t="s">
        <v>7</v>
      </c>
      <c r="B8" s="13">
        <v>286474703.47</v>
      </c>
      <c r="C8" s="13">
        <v>370090146.72</v>
      </c>
      <c r="D8" s="13">
        <v>329575848.51</v>
      </c>
      <c r="E8" s="13">
        <v>304707340.91</v>
      </c>
      <c r="F8" s="13">
        <v>304757525.37</v>
      </c>
      <c r="G8" s="23">
        <f t="shared" si="0"/>
        <v>1.291877231173245</v>
      </c>
      <c r="H8" s="23">
        <f t="shared" si="1"/>
        <v>-0.10947143167432671</v>
      </c>
      <c r="I8" s="23">
        <f t="shared" si="1"/>
        <v>-0.07545609823180177</v>
      </c>
      <c r="J8" s="23">
        <f t="shared" si="1"/>
        <v>0.00016469724638112915</v>
      </c>
    </row>
    <row r="9" spans="1:10" ht="25.5">
      <c r="A9" s="17" t="s">
        <v>8</v>
      </c>
      <c r="B9" s="13">
        <v>246526992.47</v>
      </c>
      <c r="C9" s="13">
        <v>321867325.49</v>
      </c>
      <c r="D9" s="13">
        <v>315448934.02</v>
      </c>
      <c r="E9" s="13">
        <v>306245608.46</v>
      </c>
      <c r="F9" s="13">
        <v>300213589.54</v>
      </c>
      <c r="G9" s="23">
        <f t="shared" si="0"/>
        <v>1.305606831386499</v>
      </c>
      <c r="H9" s="23">
        <f t="shared" si="1"/>
        <v>-0.01994110915181868</v>
      </c>
      <c r="I9" s="23">
        <f t="shared" si="1"/>
        <v>-0.02917532623336272</v>
      </c>
      <c r="J9" s="23">
        <f t="shared" si="1"/>
        <v>-0.019696670754995704</v>
      </c>
    </row>
    <row r="10" spans="1:10" ht="25.5">
      <c r="A10" s="17" t="s">
        <v>9</v>
      </c>
      <c r="B10" s="13">
        <v>224284444.64</v>
      </c>
      <c r="C10" s="13">
        <v>228216072.01</v>
      </c>
      <c r="D10" s="13">
        <v>220476051.78</v>
      </c>
      <c r="E10" s="13">
        <v>219239736.83</v>
      </c>
      <c r="F10" s="13">
        <v>217417748.72</v>
      </c>
      <c r="G10" s="23">
        <f t="shared" si="0"/>
        <v>1.0175296480159857</v>
      </c>
      <c r="H10" s="23">
        <f t="shared" si="1"/>
        <v>-0.03391531613803622</v>
      </c>
      <c r="I10" s="23">
        <f t="shared" si="1"/>
        <v>-0.005607479542647287</v>
      </c>
      <c r="J10" s="23">
        <f t="shared" si="1"/>
        <v>-0.008310483018928227</v>
      </c>
    </row>
    <row r="11" spans="1:10" ht="51">
      <c r="A11" s="17" t="s">
        <v>10</v>
      </c>
      <c r="B11" s="13">
        <v>294169194.6</v>
      </c>
      <c r="C11" s="13">
        <v>364381450.15</v>
      </c>
      <c r="D11" s="13">
        <v>209246552.74</v>
      </c>
      <c r="E11" s="13">
        <v>106253303.26</v>
      </c>
      <c r="F11" s="13">
        <v>93024665.97</v>
      </c>
      <c r="G11" s="23">
        <f t="shared" si="0"/>
        <v>1.2386798374502535</v>
      </c>
      <c r="H11" s="23">
        <f t="shared" si="1"/>
        <v>-0.4257486141134179</v>
      </c>
      <c r="I11" s="23">
        <f t="shared" si="1"/>
        <v>-0.4922100179493738</v>
      </c>
      <c r="J11" s="23">
        <f t="shared" si="1"/>
        <v>-0.12450095087989654</v>
      </c>
    </row>
    <row r="12" spans="1:10" ht="15" customHeight="1">
      <c r="A12" s="7" t="s">
        <v>3</v>
      </c>
      <c r="B12" s="13">
        <v>42153699.7</v>
      </c>
      <c r="C12" s="13">
        <v>43649609.83</v>
      </c>
      <c r="D12" s="13">
        <v>35832052.56</v>
      </c>
      <c r="E12" s="13">
        <v>27310719.6</v>
      </c>
      <c r="F12" s="13">
        <v>27481569.13</v>
      </c>
      <c r="G12" s="23">
        <f t="shared" si="0"/>
        <v>1.035487042433905</v>
      </c>
      <c r="H12" s="8">
        <f aca="true" t="shared" si="2" ref="H12:J13">D12/C12-1</f>
        <v>-0.17909798736911176</v>
      </c>
      <c r="I12" s="8">
        <f t="shared" si="2"/>
        <v>-0.23781314078313576</v>
      </c>
      <c r="J12" s="8">
        <f t="shared" si="2"/>
        <v>0.006255768156324892</v>
      </c>
    </row>
    <row r="13" spans="1:10" ht="15.75" customHeight="1">
      <c r="A13" s="10" t="s">
        <v>1</v>
      </c>
      <c r="B13" s="11">
        <v>3464784071.86</v>
      </c>
      <c r="C13" s="11">
        <v>3797056357.62</v>
      </c>
      <c r="D13" s="11">
        <v>3461692270.18</v>
      </c>
      <c r="E13" s="11">
        <v>3331846093.14</v>
      </c>
      <c r="F13" s="11">
        <v>3391209994.6</v>
      </c>
      <c r="G13" s="12">
        <f>C13/B13-1</f>
        <v>0.09589985374806509</v>
      </c>
      <c r="H13" s="12">
        <f t="shared" si="2"/>
        <v>-0.08832212531346428</v>
      </c>
      <c r="I13" s="12">
        <f t="shared" si="2"/>
        <v>-0.03750945113132431</v>
      </c>
      <c r="J13" s="8">
        <f t="shared" si="2"/>
        <v>0.01781711993907087</v>
      </c>
    </row>
    <row r="14" spans="1:8" ht="12.75" customHeight="1">
      <c r="A14" s="3"/>
      <c r="B14" s="3"/>
      <c r="C14" s="3"/>
      <c r="D14" s="14"/>
      <c r="E14" s="3"/>
      <c r="F14" s="3"/>
      <c r="G14" s="3"/>
      <c r="H14" s="3"/>
    </row>
    <row r="15" spans="2:6" s="18" customFormat="1" ht="15">
      <c r="B15" s="19"/>
      <c r="C15" s="20"/>
      <c r="D15" s="21"/>
      <c r="E15" s="21"/>
      <c r="F15" s="21"/>
    </row>
    <row r="16" s="18" customFormat="1" ht="15">
      <c r="D16" s="22"/>
    </row>
    <row r="17" spans="2:6" s="18" customFormat="1" ht="15">
      <c r="B17" s="20"/>
      <c r="C17" s="20"/>
      <c r="D17" s="20"/>
      <c r="E17" s="20"/>
      <c r="F17" s="20"/>
    </row>
    <row r="18" s="18" customFormat="1" ht="15">
      <c r="D18" s="22"/>
    </row>
  </sheetData>
  <sheetProtection/>
  <mergeCells count="2">
    <mergeCell ref="A2:I3"/>
    <mergeCell ref="A4:J4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dcterms:created xsi:type="dcterms:W3CDTF">2017-11-15T14:21:01Z</dcterms:created>
  <dcterms:modified xsi:type="dcterms:W3CDTF">2022-12-28T12:33:33Z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 Общий.xls</vt:lpwstr>
  </property>
  <property fmtid="{D5CDD505-2E9C-101B-9397-08002B2CF9AE}" pid="3" name="Название отчета">
    <vt:lpwstr>Бюджет Общий.xls</vt:lpwstr>
  </property>
  <property fmtid="{D5CDD505-2E9C-101B-9397-08002B2CF9AE}" pid="4" name="Версия клиента">
    <vt:lpwstr>17.3.11.11031</vt:lpwstr>
  </property>
  <property fmtid="{D5CDD505-2E9C-101B-9397-08002B2CF9AE}" pid="5" name="Версия базы">
    <vt:lpwstr>16.4.0.2262</vt:lpwstr>
  </property>
  <property fmtid="{D5CDD505-2E9C-101B-9397-08002B2CF9AE}" pid="6" name="Тип сервера">
    <vt:lpwstr>MSSQL</vt:lpwstr>
  </property>
  <property fmtid="{D5CDD505-2E9C-101B-9397-08002B2CF9AE}" pid="7" name="Сервер">
    <vt:lpwstr>ACDC</vt:lpwstr>
  </property>
  <property fmtid="{D5CDD505-2E9C-101B-9397-08002B2CF9AE}" pid="8" name="База">
    <vt:lpwstr>uf_budget_smart_2016</vt:lpwstr>
  </property>
  <property fmtid="{D5CDD505-2E9C-101B-9397-08002B2CF9AE}" pid="9" name="Пользователь">
    <vt:lpwstr>zato-a\vereskunovanv</vt:lpwstr>
  </property>
  <property fmtid="{D5CDD505-2E9C-101B-9397-08002B2CF9AE}" pid="10" name="Шаблон">
    <vt:lpwstr>sqr_info_isp_budg_2016</vt:lpwstr>
  </property>
</Properties>
</file>