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ъемы субсидий " sheetId="1" r:id="rId1"/>
    <sheet name="Мунзадания" sheetId="2" r:id="rId2"/>
  </sheets>
  <definedNames>
    <definedName name="_xlnm.Print_Area" localSheetId="1">'Мунзадания'!$A$1:$D$82</definedName>
    <definedName name="_xlnm.Print_Area" localSheetId="0">'Объемы субсидий '!$A$1:$J$109</definedName>
  </definedNames>
  <calcPr fullCalcOnLoad="1"/>
</workbook>
</file>

<file path=xl/sharedStrings.xml><?xml version="1.0" encoding="utf-8"?>
<sst xmlns="http://schemas.openxmlformats.org/spreadsheetml/2006/main" count="787" uniqueCount="203">
  <si>
    <t/>
  </si>
  <si>
    <t>руб.</t>
  </si>
  <si>
    <t>РЗ</t>
  </si>
  <si>
    <t>ПР</t>
  </si>
  <si>
    <t>ЦСР</t>
  </si>
  <si>
    <t>ВР</t>
  </si>
  <si>
    <t>ИФ</t>
  </si>
  <si>
    <t>01</t>
  </si>
  <si>
    <t>02</t>
  </si>
  <si>
    <t>611</t>
  </si>
  <si>
    <t>07</t>
  </si>
  <si>
    <t>09</t>
  </si>
  <si>
    <t>Всего расходов:</t>
  </si>
  <si>
    <t>Наименование субсидии</t>
  </si>
  <si>
    <t>ИТОГО по ведомству:</t>
  </si>
  <si>
    <t>Администрация ЗАТО Александровск</t>
  </si>
  <si>
    <t>МБ</t>
  </si>
  <si>
    <t>Управление образования администрации ЗАТО Александровск</t>
  </si>
  <si>
    <t>ОБ</t>
  </si>
  <si>
    <t>Управление культуры, спорта и молодежной политики администрации ЗАТО Александровск</t>
  </si>
  <si>
    <t>03</t>
  </si>
  <si>
    <t>Наименование муниципальной услуги (работы)</t>
  </si>
  <si>
    <t xml:space="preserve">Наименование показателя/ единица измерения
</t>
  </si>
  <si>
    <t>План</t>
  </si>
  <si>
    <t>Факт</t>
  </si>
  <si>
    <t>количество</t>
  </si>
  <si>
    <t xml:space="preserve">Администрация ЗАТО Александровск </t>
  </si>
  <si>
    <t>х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</si>
  <si>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</si>
  <si>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Присмотр и уход дети-инвалиды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</si>
  <si>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</si>
  <si>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</si>
  <si>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</si>
  <si>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</si>
  <si>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</si>
  <si>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отдыха детей и молодежи (в каникулярное время с круглосуточным пребыванием)</t>
  </si>
  <si>
    <t>Организация отдыха детей и молодежи (в каникулярное время с дневным пребыванием)</t>
  </si>
  <si>
    <t xml:space="preserve">Реализация дополнительных общеразвивающих  программ
</t>
  </si>
  <si>
    <t>Человеко-часы/ чел.-час.</t>
  </si>
  <si>
    <t xml:space="preserve">Реализация дополнительных общеобразовательных предпрофессиональных программ в области искусств (Хореографическое творчество)
</t>
  </si>
  <si>
    <t>Библиотечное, библиографическое и информационное обслуживание пользователей библиотеки (в стационарных условиях)</t>
  </si>
  <si>
    <t>Количество посещений/ ед.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</si>
  <si>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</si>
  <si>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(удалено через сеть Интернет)</t>
  </si>
  <si>
    <t>Количество мероприятий/ ед.</t>
  </si>
  <si>
    <t>Число посетителей/ чел.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</si>
  <si>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</si>
  <si>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</si>
  <si>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>Количество клубных формирований/ ед.</t>
  </si>
  <si>
    <t>Количество документов/ ед.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</si>
  <si>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</si>
  <si>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</si>
  <si>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Осуществление издательской деятельности</t>
  </si>
  <si>
    <t>Библиографическая обработка документов и создание каталогов</t>
  </si>
  <si>
    <t>число обучающихся / человек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</si>
  <si>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</si>
  <si>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</si>
  <si>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</si>
  <si>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</si>
  <si>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</si>
  <si>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 физические лица, за исключением льготных категорий</t>
  </si>
  <si>
    <t>количество детей / человек</t>
  </si>
  <si>
    <t>Присмотр и уход дети-сироты</t>
  </si>
  <si>
    <t>количество обучающихся / человек</t>
  </si>
  <si>
    <t xml:space="preserve">количество человек/человек </t>
  </si>
  <si>
    <t xml:space="preserve">число обучающихся / человек </t>
  </si>
  <si>
    <t>Реализация дополнительных общеразвивающих программ технической направленности</t>
  </si>
  <si>
    <t>количество человеко-часов /  человеко-часы</t>
  </si>
  <si>
    <t>Реализация дополнительных общеразвивающих программ технической направленности  (дети-инвалиды)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</si>
  <si>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</si>
  <si>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 (дети-инвалиды)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</si>
  <si>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</si>
  <si>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физкультурно-спортивной направленности (дети-инвалиды)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</si>
  <si>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</si>
  <si>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художественной направленности (дети-инвалиды)</t>
  </si>
  <si>
    <t>Реализация дополнительных общеразвивающих программ туристско-краеведческой направленности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</si>
  <si>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</si>
  <si>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 / единиц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</si>
  <si>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</si>
  <si>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</t>
  </si>
  <si>
    <t>04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</si>
  <si>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</si>
  <si>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</si>
  <si>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05</t>
  </si>
  <si>
    <t>8302320070</t>
  </si>
  <si>
    <t>Предоставление питания (обеспечение  питанием отдельных категорий обучающихся)</t>
  </si>
  <si>
    <t>Реализация дополнительных общеразвивающих программ cоциально-гуманитарной направленности</t>
  </si>
  <si>
    <t>Реализация дополнительных общеразвивающих программ cоциально-гуманитарной направленности (дети-инвалиды)</t>
  </si>
  <si>
    <t>Организация и проведение общественно-значимых мероприятий в сфере образования, науки и молодежной политики</t>
  </si>
  <si>
    <t>Организация и проведение официальных спортивных мероприятий  (региональные)</t>
  </si>
  <si>
    <t>Организация и проведение официальных спортивных мероприятий  (муниципальные)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</si>
  <si>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</si>
  <si>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Обеспечение участия лиц, проходящих спортивную подготовку, в спортивных соревнованиях (всероссийский, международный уровень)</t>
  </si>
  <si>
    <t>Обеспечение участия лиц, проходящих спортивную подготовку, в спортивных соревнованиях (региональный уровень)</t>
  </si>
  <si>
    <t>Проведение тестирования выполнения нормативов испытаний (тестов) комплекса ГТО</t>
  </si>
  <si>
    <t>Обеспечение участия лиц, проходящих спортивную подготовку, в спортивных соревнованиях (межрегиональный)</t>
  </si>
  <si>
    <t>Методическое обеспечение образовательной деятельности</t>
  </si>
  <si>
    <t>Оценка качества образования</t>
  </si>
  <si>
    <t>количество разработанных документов/единиц</t>
  </si>
  <si>
    <t>Содержание (эксплуатация) имущества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</si>
  <si>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</si>
  <si>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Уборка территории и аналогичная деятельность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</si>
  <si>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</si>
  <si>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рейсов/единица</t>
  </si>
  <si>
    <t>Площадь территории/м2</t>
  </si>
  <si>
    <t>Количество автоматизированных рабочих мест / единица</t>
  </si>
  <si>
    <t>8731220110</t>
  </si>
  <si>
    <t>9041100090</t>
  </si>
  <si>
    <t>9061100090</t>
  </si>
  <si>
    <t>9041120080</t>
  </si>
  <si>
    <t>7455200090</t>
  </si>
  <si>
    <t>7455229990</t>
  </si>
  <si>
    <t>9061200090</t>
  </si>
  <si>
    <t>7411100090</t>
  </si>
  <si>
    <t>7411171100</t>
  </si>
  <si>
    <t>7411175310</t>
  </si>
  <si>
    <t>74111S1100</t>
  </si>
  <si>
    <t>74111Р1100</t>
  </si>
  <si>
    <t>7422100090</t>
  </si>
  <si>
    <t>7422171100</t>
  </si>
  <si>
    <t>7422175310</t>
  </si>
  <si>
    <t>74221S1100</t>
  </si>
  <si>
    <t>7455300090</t>
  </si>
  <si>
    <t>7455371100</t>
  </si>
  <si>
    <t>7455375320</t>
  </si>
  <si>
    <t>74553S1100</t>
  </si>
  <si>
    <t>74553Р1100</t>
  </si>
  <si>
    <t>7433100090</t>
  </si>
  <si>
    <t>7433171100</t>
  </si>
  <si>
    <t>74331S1100</t>
  </si>
  <si>
    <t>74331Р1100</t>
  </si>
  <si>
    <t>7411120080</t>
  </si>
  <si>
    <t>7422120080</t>
  </si>
  <si>
    <t>7433120080</t>
  </si>
  <si>
    <t>7455120080</t>
  </si>
  <si>
    <t>7455420080</t>
  </si>
  <si>
    <t>7455429990</t>
  </si>
  <si>
    <t>7455471070</t>
  </si>
  <si>
    <t>74554S1070</t>
  </si>
  <si>
    <t>7455100090</t>
  </si>
  <si>
    <t>7455171100</t>
  </si>
  <si>
    <t>74551S1100</t>
  </si>
  <si>
    <t>74551Р1100</t>
  </si>
  <si>
    <t>7433200090</t>
  </si>
  <si>
    <t>7433271100</t>
  </si>
  <si>
    <t>74332S1100</t>
  </si>
  <si>
    <t>74332Р1100</t>
  </si>
  <si>
    <t>7433220080</t>
  </si>
  <si>
    <t>8522420080</t>
  </si>
  <si>
    <t>8533120080</t>
  </si>
  <si>
    <t>8533220080</t>
  </si>
  <si>
    <t>8533320080</t>
  </si>
  <si>
    <t>8522400090</t>
  </si>
  <si>
    <t>8522471100</t>
  </si>
  <si>
    <t>85224S1100</t>
  </si>
  <si>
    <t>85224Р1100</t>
  </si>
  <si>
    <t>8533100090</t>
  </si>
  <si>
    <t>8533171100</t>
  </si>
  <si>
    <t>85331S1100</t>
  </si>
  <si>
    <t>85331Р1100</t>
  </si>
  <si>
    <t>8533200090</t>
  </si>
  <si>
    <t>8533271100</t>
  </si>
  <si>
    <t>85332S1100</t>
  </si>
  <si>
    <t>85332Р1100</t>
  </si>
  <si>
    <t>8533300090</t>
  </si>
  <si>
    <t>8533371100</t>
  </si>
  <si>
    <t>85333S1100</t>
  </si>
  <si>
    <t>85333Р1100</t>
  </si>
  <si>
    <t>08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</si>
  <si>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</si>
  <si>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</si>
  <si>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</si>
  <si>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 xml:space="preserve"> Количество экспозиций (выставок)/ ед.</t>
  </si>
  <si>
    <t>Создание экспозиций (выставок) музеев, организация выездных выставок (всех видов)</t>
  </si>
  <si>
    <t xml:space="preserve">Организация мероприятий в сфере молодежной политики, направленных на вовлечение  молодежи в инновацинную, предпринимательскую, добровольческую деятельность, а также на развитие гражданской активности молодежи и формирование здорового образа жизни
</t>
  </si>
  <si>
    <t>Количество оказываемых услуг/единиц</t>
  </si>
  <si>
    <t>Объем тиража/штук</t>
  </si>
  <si>
    <t>Эксплуатируемая площадь / тыс.м2</t>
  </si>
  <si>
    <t xml:space="preserve">Реализация основных общеобразовательных программ дошкольного образования /Дети Инвалиды / от 1 года до 3 лет/ </t>
  </si>
  <si>
    <t>Реализация основных общеобразовательных программ дошкольного образования/ Дети - инвалиды/ от 3 лет  до 8 лет/</t>
  </si>
  <si>
    <t>Реализация основных общеобразовательных программ дошкольного образования /  Обучающиеся за исключением детей-инвалидов / от 1 года  до 3 лет</t>
  </si>
  <si>
    <t>Реализация основных общеобразовательных программ дошкольного образования / Обучающиеся за исключением  детей-инвалидовот / 3 лет до 8 лет</t>
  </si>
  <si>
    <t>Реализация основных общеобразовательных программ дошкольного образования / Адаптированная образовательная программа / дети-инвалиды, обучающиеся по состоянию здоровья на дому / от 3 лет до 8 лет</t>
  </si>
  <si>
    <t>Реализация основных общеобразовательных программ дошкольного образования / Адаптированная образовательная программа / обучающиеся с ограниченными возможностями здоровья (ОВЗ)  / от 3 лет до 8 лет</t>
  </si>
  <si>
    <t>Реализация основных общеобразовательных программ дошкольного образования / Адаптированная образовательная программа /дети-инвалиды / от 3 лет до 8 лет</t>
  </si>
  <si>
    <t>Реализация основных общеобразовательных программ дошкольного образования / Обучающиеся за исключением  детей-инвалидов / от 2 месяцев до 1 года</t>
  </si>
  <si>
    <t>Сведения о выполнении муниципальными учреждениями ЗАТО Александровск муниципальных заданий на оказание муниципальных услуг (выполнение работ) за 2022 год</t>
  </si>
  <si>
    <t xml:space="preserve">Реализация дополнительных предпрофессиональных программ в области искусств (Фортепиано)
</t>
  </si>
  <si>
    <t xml:space="preserve">Реализация дополнительных  предпрофессиональных программ в области искусств (Народные инструменты)
</t>
  </si>
  <si>
    <t xml:space="preserve"> Реализация дополнительных предпрофессиональных программ в области искусств (Духовые и ударные инструменты)
</t>
  </si>
  <si>
    <t xml:space="preserve">Реализация дополнительных  предпрофессиональных программ в области искусств (Струнные инструменты)
</t>
  </si>
  <si>
    <t xml:space="preserve">Реализация дополнительных предпрофессиональных программ в области искусств (Живопись)
</t>
  </si>
  <si>
    <t xml:space="preserve">Реализация дополнительных  предпрофессиональных программ в области искусств (Хоровое пение)
</t>
  </si>
  <si>
    <t xml:space="preserve">Реализация дополнительных  предпрофессиональных программ в области искусств (Хореографичекое творчество)
</t>
  </si>
  <si>
    <t>Предусмотрено на 2022 год</t>
  </si>
  <si>
    <t>Сводная бюджетная роспись местного бюджета за 2022 год</t>
  </si>
  <si>
    <t>Исполнено за 2022 год</t>
  </si>
  <si>
    <t>85224S1101</t>
  </si>
  <si>
    <t>85224Р1101</t>
  </si>
  <si>
    <t xml:space="preserve">                                                                                                                                                                            </t>
  </si>
  <si>
    <t>Сведения об объемах субсидий на финансовое обеспечение выполнения муниципальных заданий за 2022 год (плановые и фактические объемы субсидий на выполнение муниципальных заданий на оказание муниципальных услуг (выполнение работ))</t>
  </si>
  <si>
    <t>Первоначальный                    план (Решение Совета депутатов ЗАТО Александровск "Об утверждении местного бюджета ЗАТО Александровск на 2022 год и на плановый период 2023 и 2024 годов" от 10.12.2021  № 92</t>
  </si>
  <si>
    <t>Уточненный план (Решение Совета депутатов ЗАТО Александровск от 20.12.2022 года               № 114 "О внесении изменений  в решение Совета депутатов ЗАТО Александровск
«Об утверждении местного бюджета ЗАТО Александровск на 2022 год и на плановый период 2023 и  2024 годов»)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</si>
</sst>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_ ;\-#,##0.0\ "/>
    <numFmt numFmtId="166" formatCode="#,##0.00_ ;\-#,##0.00\ 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"/>
    <numFmt numFmtId="174" formatCode="#,##0.000"/>
    <numFmt numFmtId="175" formatCode="0.0%"/>
  </numFmts>
  <fonts count="6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7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right" vertical="center" wrapText="1"/>
    </xf>
    <xf numFmtId="4" fontId="52" fillId="35" borderId="14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center" wrapText="1"/>
    </xf>
    <xf numFmtId="164" fontId="0" fillId="35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right"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0" fontId="0" fillId="35" borderId="14" xfId="0" applyNumberFormat="1" applyFont="1" applyFill="1" applyBorder="1" applyAlignment="1">
      <alignment vertical="top" wrapText="1"/>
    </xf>
    <xf numFmtId="49" fontId="0" fillId="4" borderId="14" xfId="0" applyNumberFormat="1" applyFont="1" applyFill="1" applyBorder="1" applyAlignment="1">
      <alignment horizontal="center" vertical="top" wrapText="1"/>
    </xf>
    <xf numFmtId="0" fontId="0" fillId="4" borderId="14" xfId="0" applyNumberFormat="1" applyFont="1" applyFill="1" applyBorder="1" applyAlignment="1">
      <alignment horizontal="center" vertical="top" wrapText="1"/>
    </xf>
    <xf numFmtId="4" fontId="52" fillId="4" borderId="14" xfId="0" applyNumberFormat="1" applyFont="1" applyFill="1" applyBorder="1" applyAlignment="1">
      <alignment vertical="top" wrapText="1"/>
    </xf>
    <xf numFmtId="0" fontId="53" fillId="0" borderId="0" xfId="87" applyFont="1">
      <alignment/>
      <protection/>
    </xf>
    <xf numFmtId="0" fontId="53" fillId="0" borderId="0" xfId="87" applyFont="1" applyAlignment="1">
      <alignment vertical="center" wrapText="1"/>
      <protection/>
    </xf>
    <xf numFmtId="167" fontId="54" fillId="4" borderId="15" xfId="87" applyNumberFormat="1" applyFont="1" applyFill="1" applyBorder="1" applyAlignment="1">
      <alignment horizontal="center" vertical="center" wrapText="1"/>
      <protection/>
    </xf>
    <xf numFmtId="167" fontId="54" fillId="35" borderId="15" xfId="87" applyNumberFormat="1" applyFont="1" applyFill="1" applyBorder="1" applyAlignment="1">
      <alignment vertical="top" wrapText="1"/>
      <protection/>
    </xf>
    <xf numFmtId="0" fontId="53" fillId="0" borderId="0" xfId="87" applyFont="1" applyFill="1">
      <alignment/>
      <protection/>
    </xf>
    <xf numFmtId="4" fontId="53" fillId="0" borderId="0" xfId="87" applyNumberFormat="1" applyFont="1" applyAlignment="1">
      <alignment horizontal="left"/>
      <protection/>
    </xf>
    <xf numFmtId="0" fontId="54" fillId="0" borderId="0" xfId="87" applyFont="1" applyAlignment="1">
      <alignment wrapText="1"/>
      <protection/>
    </xf>
    <xf numFmtId="3" fontId="54" fillId="0" borderId="0" xfId="87" applyNumberFormat="1" applyFont="1" applyAlignment="1">
      <alignment wrapText="1"/>
      <protection/>
    </xf>
    <xf numFmtId="0" fontId="53" fillId="35" borderId="0" xfId="87" applyFont="1" applyFill="1">
      <alignment/>
      <protection/>
    </xf>
    <xf numFmtId="0" fontId="53" fillId="35" borderId="16" xfId="87" applyFont="1" applyFill="1" applyBorder="1">
      <alignment/>
      <protection/>
    </xf>
    <xf numFmtId="167" fontId="54" fillId="35" borderId="17" xfId="87" applyNumberFormat="1" applyFont="1" applyFill="1" applyBorder="1" applyAlignment="1">
      <alignment vertical="top" wrapText="1"/>
      <protection/>
    </xf>
    <xf numFmtId="0" fontId="55" fillId="4" borderId="14" xfId="0" applyNumberFormat="1" applyFont="1" applyFill="1" applyBorder="1" applyAlignment="1">
      <alignment vertical="top" wrapText="1"/>
    </xf>
    <xf numFmtId="0" fontId="55" fillId="36" borderId="18" xfId="87" applyFont="1" applyFill="1" applyBorder="1" applyAlignment="1">
      <alignment horizontal="center" vertical="center"/>
      <protection/>
    </xf>
    <xf numFmtId="0" fontId="55" fillId="36" borderId="18" xfId="87" applyFont="1" applyFill="1" applyBorder="1" applyAlignment="1">
      <alignment horizontal="left" vertical="top" wrapText="1"/>
      <protection/>
    </xf>
    <xf numFmtId="0" fontId="55" fillId="36" borderId="18" xfId="87" applyFont="1" applyFill="1" applyBorder="1" applyAlignment="1">
      <alignment horizontal="center" vertical="center" wrapText="1"/>
      <protection/>
    </xf>
    <xf numFmtId="0" fontId="55" fillId="36" borderId="17" xfId="87" applyFont="1" applyFill="1" applyBorder="1" applyAlignment="1">
      <alignment horizontal="left" vertical="top" wrapText="1"/>
      <protection/>
    </xf>
    <xf numFmtId="0" fontId="55" fillId="36" borderId="17" xfId="87" applyFont="1" applyFill="1" applyBorder="1" applyAlignment="1">
      <alignment horizontal="center" vertical="center" wrapText="1"/>
      <protection/>
    </xf>
    <xf numFmtId="0" fontId="55" fillId="36" borderId="17" xfId="87" applyFont="1" applyFill="1" applyBorder="1" applyAlignment="1">
      <alignment horizontal="center" vertical="center"/>
      <protection/>
    </xf>
    <xf numFmtId="0" fontId="55" fillId="36" borderId="15" xfId="87" applyFont="1" applyFill="1" applyBorder="1" applyAlignment="1">
      <alignment horizontal="left" vertical="top" wrapText="1"/>
      <protection/>
    </xf>
    <xf numFmtId="0" fontId="55" fillId="36" borderId="15" xfId="87" applyFont="1" applyFill="1" applyBorder="1" applyAlignment="1">
      <alignment horizontal="center" vertical="center" wrapText="1"/>
      <protection/>
    </xf>
    <xf numFmtId="0" fontId="55" fillId="36" borderId="15" xfId="87" applyFont="1" applyFill="1" applyBorder="1" applyAlignment="1">
      <alignment horizontal="center" vertical="center"/>
      <protection/>
    </xf>
    <xf numFmtId="0" fontId="56" fillId="35" borderId="15" xfId="87" applyFont="1" applyFill="1" applyBorder="1" applyAlignment="1">
      <alignment horizontal="center" vertical="center"/>
      <protection/>
    </xf>
    <xf numFmtId="0" fontId="0" fillId="35" borderId="14" xfId="0" applyNumberFormat="1" applyFill="1" applyBorder="1" applyAlignment="1">
      <alignment vertical="top" wrapText="1"/>
    </xf>
    <xf numFmtId="4" fontId="0" fillId="35" borderId="14" xfId="0" applyNumberFormat="1" applyFill="1" applyBorder="1" applyAlignment="1">
      <alignment horizontal="right" vertical="top" wrapText="1"/>
    </xf>
    <xf numFmtId="4" fontId="54" fillId="35" borderId="15" xfId="87" applyNumberFormat="1" applyFont="1" applyFill="1" applyBorder="1" applyAlignment="1">
      <alignment horizontal="center" vertical="center" wrapText="1"/>
      <protection/>
    </xf>
    <xf numFmtId="174" fontId="54" fillId="35" borderId="17" xfId="87" applyNumberFormat="1" applyFont="1" applyFill="1" applyBorder="1" applyAlignment="1">
      <alignment horizontal="center" vertical="center" wrapTex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164" fontId="0" fillId="0" borderId="0" xfId="0" applyNumberFormat="1" applyFont="1" applyFill="1" applyAlignment="1">
      <alignment horizontal="left" vertical="top" wrapText="1"/>
    </xf>
    <xf numFmtId="164" fontId="0" fillId="35" borderId="0" xfId="0" applyNumberFormat="1" applyFont="1" applyFill="1" applyAlignment="1">
      <alignment horizontal="left" vertical="top" wrapText="1"/>
    </xf>
    <xf numFmtId="175" fontId="53" fillId="35" borderId="0" xfId="91" applyNumberFormat="1" applyFont="1" applyFill="1" applyAlignment="1">
      <alignment horizontal="left"/>
    </xf>
    <xf numFmtId="167" fontId="54" fillId="35" borderId="15" xfId="87" applyNumberFormat="1" applyFont="1" applyFill="1" applyBorder="1" applyAlignment="1">
      <alignment horizontal="center" vertical="top" wrapText="1"/>
      <protection/>
    </xf>
    <xf numFmtId="167" fontId="54" fillId="35" borderId="17" xfId="87" applyNumberFormat="1" applyFont="1" applyFill="1" applyBorder="1" applyAlignment="1">
      <alignment horizontal="center" vertical="top" wrapText="1"/>
      <protection/>
    </xf>
    <xf numFmtId="1" fontId="54" fillId="35" borderId="17" xfId="87" applyNumberFormat="1" applyFont="1" applyFill="1" applyBorder="1" applyAlignment="1">
      <alignment horizontal="center" vertical="top" wrapText="1"/>
      <protection/>
    </xf>
    <xf numFmtId="4" fontId="54" fillId="35" borderId="17" xfId="87" applyNumberFormat="1" applyFont="1" applyFill="1" applyBorder="1" applyAlignment="1">
      <alignment horizontal="center" vertical="center" wrapText="1"/>
      <protection/>
    </xf>
    <xf numFmtId="167" fontId="3" fillId="35" borderId="15" xfId="87" applyNumberFormat="1" applyFont="1" applyFill="1" applyBorder="1" applyAlignment="1">
      <alignment vertical="top" wrapText="1"/>
      <protection/>
    </xf>
    <xf numFmtId="167" fontId="3" fillId="35" borderId="15" xfId="87" applyNumberFormat="1" applyFont="1" applyFill="1" applyBorder="1" applyAlignment="1">
      <alignment horizontal="center" vertical="top" wrapText="1"/>
      <protection/>
    </xf>
    <xf numFmtId="4" fontId="3" fillId="35" borderId="15" xfId="87" applyNumberFormat="1" applyFont="1" applyFill="1" applyBorder="1" applyAlignment="1">
      <alignment horizontal="center" vertical="center" wrapText="1"/>
      <protection/>
    </xf>
    <xf numFmtId="49" fontId="0" fillId="35" borderId="2" xfId="48" applyNumberFormat="1" applyFont="1" applyFill="1" applyProtection="1">
      <alignment horizontal="center" vertical="top" shrinkToFit="1"/>
      <protection/>
    </xf>
    <xf numFmtId="0" fontId="57" fillId="37" borderId="14" xfId="0" applyNumberFormat="1" applyFont="1" applyFill="1" applyBorder="1" applyAlignment="1">
      <alignment horizontal="center" vertical="center" wrapText="1"/>
    </xf>
    <xf numFmtId="0" fontId="3" fillId="35" borderId="15" xfId="87" applyFont="1" applyFill="1" applyBorder="1" applyAlignment="1">
      <alignment horizontal="center" vertical="center"/>
      <protection/>
    </xf>
    <xf numFmtId="0" fontId="57" fillId="37" borderId="14" xfId="0" applyNumberFormat="1" applyFont="1" applyFill="1" applyBorder="1" applyAlignment="1">
      <alignment horizontal="center" vertical="top" wrapText="1"/>
    </xf>
    <xf numFmtId="0" fontId="55" fillId="2" borderId="19" xfId="87" applyFont="1" applyFill="1" applyBorder="1" applyAlignment="1">
      <alignment horizontal="center" vertical="top" wrapText="1"/>
      <protection/>
    </xf>
    <xf numFmtId="0" fontId="55" fillId="2" borderId="20" xfId="87" applyFont="1" applyFill="1" applyBorder="1" applyAlignment="1">
      <alignment horizontal="center" vertical="top" wrapText="1"/>
      <protection/>
    </xf>
    <xf numFmtId="0" fontId="55" fillId="2" borderId="21" xfId="87" applyFont="1" applyFill="1" applyBorder="1" applyAlignment="1">
      <alignment horizontal="center" vertical="top" wrapText="1"/>
      <protection/>
    </xf>
    <xf numFmtId="0" fontId="51" fillId="35" borderId="22" xfId="0" applyNumberFormat="1" applyFont="1" applyFill="1" applyBorder="1" applyAlignment="1">
      <alignment horizontal="left" vertical="top" wrapText="1"/>
    </xf>
    <xf numFmtId="0" fontId="51" fillId="35" borderId="23" xfId="0" applyNumberFormat="1" applyFont="1" applyFill="1" applyBorder="1" applyAlignment="1">
      <alignment horizontal="left" vertical="top" wrapText="1"/>
    </xf>
    <xf numFmtId="0" fontId="51" fillId="35" borderId="24" xfId="0" applyNumberFormat="1" applyFont="1" applyFill="1" applyBorder="1" applyAlignment="1">
      <alignment horizontal="left" vertical="top" wrapText="1"/>
    </xf>
    <xf numFmtId="0" fontId="55" fillId="0" borderId="0" xfId="0" applyNumberFormat="1" applyFont="1" applyFill="1" applyAlignment="1">
      <alignment horizontal="center" vertical="center" wrapText="1"/>
    </xf>
    <xf numFmtId="0" fontId="58" fillId="37" borderId="25" xfId="0" applyNumberFormat="1" applyFont="1" applyFill="1" applyBorder="1" applyAlignment="1">
      <alignment horizontal="center" vertical="center" wrapText="1"/>
    </xf>
    <xf numFmtId="0" fontId="58" fillId="37" borderId="26" xfId="0" applyNumberFormat="1" applyFont="1" applyFill="1" applyBorder="1" applyAlignment="1">
      <alignment horizontal="center" vertical="center" wrapText="1"/>
    </xf>
    <xf numFmtId="49" fontId="58" fillId="37" borderId="25" xfId="0" applyNumberFormat="1" applyFont="1" applyFill="1" applyBorder="1" applyAlignment="1">
      <alignment horizontal="center" vertical="center" wrapText="1"/>
    </xf>
    <xf numFmtId="49" fontId="58" fillId="37" borderId="26" xfId="0" applyNumberFormat="1" applyFont="1" applyFill="1" applyBorder="1" applyAlignment="1">
      <alignment horizontal="center" vertical="center" wrapText="1"/>
    </xf>
    <xf numFmtId="0" fontId="58" fillId="37" borderId="22" xfId="0" applyNumberFormat="1" applyFont="1" applyFill="1" applyBorder="1" applyAlignment="1">
      <alignment horizontal="center" vertical="center" wrapText="1"/>
    </xf>
    <xf numFmtId="0" fontId="58" fillId="37" borderId="24" xfId="0" applyNumberFormat="1" applyFont="1" applyFill="1" applyBorder="1" applyAlignment="1">
      <alignment horizontal="center" vertical="center" wrapText="1"/>
    </xf>
    <xf numFmtId="0" fontId="59" fillId="0" borderId="0" xfId="87" applyFont="1" applyAlignment="1">
      <alignment horizontal="center" vertical="center" wrapText="1"/>
      <protection/>
    </xf>
    <xf numFmtId="167" fontId="54" fillId="4" borderId="15" xfId="87" applyNumberFormat="1" applyFont="1" applyFill="1" applyBorder="1" applyAlignment="1">
      <alignment horizontal="center" vertical="center" wrapText="1"/>
      <protection/>
    </xf>
    <xf numFmtId="167" fontId="3" fillId="35" borderId="27" xfId="87" applyNumberFormat="1" applyFont="1" applyFill="1" applyBorder="1" applyAlignment="1">
      <alignment horizontal="left" vertical="center" wrapText="1"/>
      <protection/>
    </xf>
    <xf numFmtId="167" fontId="3" fillId="35" borderId="28" xfId="87" applyNumberFormat="1" applyFont="1" applyFill="1" applyBorder="1" applyAlignment="1">
      <alignment horizontal="left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9"/>
  <sheetViews>
    <sheetView view="pageBreakPreview" zoomScaleSheetLayoutView="100" zoomScalePageLayoutView="0" workbookViewId="0" topLeftCell="A1">
      <selection activeCell="O6" sqref="O6"/>
    </sheetView>
  </sheetViews>
  <sheetFormatPr defaultColWidth="9.33203125" defaultRowHeight="12.75"/>
  <cols>
    <col min="1" max="1" width="53.16015625" style="0" customWidth="1"/>
    <col min="2" max="2" width="6" style="5" customWidth="1"/>
    <col min="3" max="3" width="5.5" style="0" customWidth="1"/>
    <col min="4" max="4" width="12.16015625" style="0" customWidth="1"/>
    <col min="5" max="5" width="6" style="0" customWidth="1"/>
    <col min="6" max="6" width="6.66015625" style="0" customWidth="1"/>
    <col min="7" max="7" width="23.66015625" style="0" customWidth="1"/>
    <col min="8" max="8" width="26.33203125" style="0" customWidth="1"/>
    <col min="9" max="9" width="21.16015625" style="0" customWidth="1"/>
    <col min="10" max="10" width="20.83203125" style="8" customWidth="1"/>
    <col min="11" max="11" width="32" style="42" customWidth="1"/>
  </cols>
  <sheetData>
    <row r="1" spans="1:10" ht="48.75" customHeight="1">
      <c r="A1" s="62" t="s">
        <v>200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>
      <c r="A2" s="1" t="s">
        <v>0</v>
      </c>
      <c r="B2" s="6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/>
      <c r="I2" s="2" t="s">
        <v>0</v>
      </c>
      <c r="J2" s="3" t="s">
        <v>1</v>
      </c>
    </row>
    <row r="3" spans="1:10" ht="21.75" customHeight="1">
      <c r="A3" s="63" t="s">
        <v>13</v>
      </c>
      <c r="B3" s="65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7" t="s">
        <v>194</v>
      </c>
      <c r="H3" s="68"/>
      <c r="I3" s="63" t="s">
        <v>195</v>
      </c>
      <c r="J3" s="63" t="s">
        <v>196</v>
      </c>
    </row>
    <row r="4" spans="1:10" ht="228.75" customHeight="1">
      <c r="A4" s="64"/>
      <c r="B4" s="66"/>
      <c r="C4" s="64"/>
      <c r="D4" s="64"/>
      <c r="E4" s="64"/>
      <c r="F4" s="64"/>
      <c r="G4" s="55" t="s">
        <v>201</v>
      </c>
      <c r="H4" s="53" t="s">
        <v>202</v>
      </c>
      <c r="I4" s="64"/>
      <c r="J4" s="64"/>
    </row>
    <row r="5" spans="1:10" ht="24.75" customHeight="1">
      <c r="A5" s="56" t="s">
        <v>15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ht="63.75">
      <c r="A6" s="10" t="s">
        <v>78</v>
      </c>
      <c r="B6" s="40" t="s">
        <v>7</v>
      </c>
      <c r="C6" s="40">
        <v>13</v>
      </c>
      <c r="D6" s="9" t="s">
        <v>106</v>
      </c>
      <c r="E6" s="9" t="s">
        <v>9</v>
      </c>
      <c r="F6" s="36" t="s">
        <v>16</v>
      </c>
      <c r="G6" s="9">
        <v>56595.58</v>
      </c>
      <c r="H6" s="9">
        <v>56595.58</v>
      </c>
      <c r="I6" s="9">
        <v>56595.58</v>
      </c>
      <c r="J6" s="9">
        <v>56595.58</v>
      </c>
    </row>
    <row r="7" spans="1:10" ht="63.75">
      <c r="A7" s="10" t="s">
        <v>78</v>
      </c>
      <c r="B7" s="40" t="s">
        <v>7</v>
      </c>
      <c r="C7" s="40">
        <v>13</v>
      </c>
      <c r="D7" s="9" t="s">
        <v>107</v>
      </c>
      <c r="E7" s="9" t="s">
        <v>9</v>
      </c>
      <c r="F7" s="36" t="s">
        <v>16</v>
      </c>
      <c r="G7" s="9">
        <v>26430919.54</v>
      </c>
      <c r="H7" s="9">
        <v>17972273.97</v>
      </c>
      <c r="I7" s="9">
        <v>17972273.97</v>
      </c>
      <c r="J7" s="9">
        <v>17972273.97</v>
      </c>
    </row>
    <row r="8" spans="1:10" ht="63.75">
      <c r="A8" s="10" t="s">
        <v>78</v>
      </c>
      <c r="B8" s="40" t="s">
        <v>80</v>
      </c>
      <c r="C8" s="40">
        <v>10</v>
      </c>
      <c r="D8" s="9" t="s">
        <v>108</v>
      </c>
      <c r="E8" s="9" t="s">
        <v>9</v>
      </c>
      <c r="F8" s="36" t="s">
        <v>16</v>
      </c>
      <c r="G8" s="9">
        <v>12719273.64</v>
      </c>
      <c r="H8" s="9">
        <v>12470303.87</v>
      </c>
      <c r="I8" s="9">
        <v>12470303.87</v>
      </c>
      <c r="J8" s="9">
        <v>12470303.87</v>
      </c>
    </row>
    <row r="9" spans="1:10" ht="63.75">
      <c r="A9" s="10" t="s">
        <v>81</v>
      </c>
      <c r="B9" s="40" t="s">
        <v>83</v>
      </c>
      <c r="C9" s="40" t="s">
        <v>20</v>
      </c>
      <c r="D9" s="9" t="s">
        <v>84</v>
      </c>
      <c r="E9" s="9" t="s">
        <v>82</v>
      </c>
      <c r="F9" s="36" t="s">
        <v>16</v>
      </c>
      <c r="G9" s="9">
        <v>9094999.48</v>
      </c>
      <c r="H9" s="9">
        <v>9903999.48</v>
      </c>
      <c r="I9" s="9">
        <v>9903999.48</v>
      </c>
      <c r="J9" s="9">
        <v>9903999.48</v>
      </c>
    </row>
    <row r="10" spans="1:10" ht="63.75">
      <c r="A10" s="10" t="s">
        <v>78</v>
      </c>
      <c r="B10" s="40" t="s">
        <v>10</v>
      </c>
      <c r="C10" s="40" t="s">
        <v>83</v>
      </c>
      <c r="D10" s="9" t="s">
        <v>109</v>
      </c>
      <c r="E10" s="9" t="s">
        <v>9</v>
      </c>
      <c r="F10" s="36" t="s">
        <v>16</v>
      </c>
      <c r="G10" s="9">
        <v>17500</v>
      </c>
      <c r="H10" s="9">
        <v>0</v>
      </c>
      <c r="I10" s="9">
        <v>0</v>
      </c>
      <c r="J10" s="9">
        <v>0</v>
      </c>
    </row>
    <row r="11" spans="1:10" ht="63.75">
      <c r="A11" s="10" t="s">
        <v>81</v>
      </c>
      <c r="B11" s="40" t="s">
        <v>10</v>
      </c>
      <c r="C11" s="40" t="s">
        <v>11</v>
      </c>
      <c r="D11" s="9" t="s">
        <v>110</v>
      </c>
      <c r="E11" s="9" t="s">
        <v>82</v>
      </c>
      <c r="F11" s="36" t="s">
        <v>16</v>
      </c>
      <c r="G11" s="9">
        <v>48549816.7</v>
      </c>
      <c r="H11" s="9">
        <v>48053345.04</v>
      </c>
      <c r="I11" s="9">
        <v>48053345.04</v>
      </c>
      <c r="J11" s="9">
        <v>48053345.04</v>
      </c>
    </row>
    <row r="12" spans="1:10" ht="63.75">
      <c r="A12" s="10" t="s">
        <v>81</v>
      </c>
      <c r="B12" s="40" t="s">
        <v>10</v>
      </c>
      <c r="C12" s="40" t="s">
        <v>11</v>
      </c>
      <c r="D12" s="9" t="s">
        <v>111</v>
      </c>
      <c r="E12" s="9" t="s">
        <v>82</v>
      </c>
      <c r="F12" s="36" t="s">
        <v>16</v>
      </c>
      <c r="G12" s="9">
        <v>142500</v>
      </c>
      <c r="H12" s="9">
        <v>142500</v>
      </c>
      <c r="I12" s="9">
        <v>142500</v>
      </c>
      <c r="J12" s="9">
        <v>142500</v>
      </c>
    </row>
    <row r="13" spans="1:10" ht="63.75">
      <c r="A13" s="10" t="s">
        <v>78</v>
      </c>
      <c r="B13" s="40" t="s">
        <v>79</v>
      </c>
      <c r="C13" s="40" t="s">
        <v>8</v>
      </c>
      <c r="D13" s="9" t="s">
        <v>112</v>
      </c>
      <c r="E13" s="9" t="s">
        <v>9</v>
      </c>
      <c r="F13" s="36" t="s">
        <v>16</v>
      </c>
      <c r="G13" s="9">
        <v>4771507.28</v>
      </c>
      <c r="H13" s="9">
        <v>4753427.28</v>
      </c>
      <c r="I13" s="9">
        <v>4753427.28</v>
      </c>
      <c r="J13" s="9">
        <v>4753427.28</v>
      </c>
    </row>
    <row r="14" spans="1:10" ht="28.5" customHeight="1">
      <c r="A14" s="59" t="s">
        <v>14</v>
      </c>
      <c r="B14" s="60"/>
      <c r="C14" s="60"/>
      <c r="D14" s="60"/>
      <c r="E14" s="60"/>
      <c r="F14" s="61"/>
      <c r="G14" s="4">
        <f>SUM(G6:G13)</f>
        <v>101783112.22</v>
      </c>
      <c r="H14" s="4">
        <f>SUM(H6:H13)</f>
        <v>93352445.22</v>
      </c>
      <c r="I14" s="4">
        <f>SUM(I6:I13)</f>
        <v>93352445.22</v>
      </c>
      <c r="J14" s="4">
        <f>SUM(J6:J13)</f>
        <v>93352445.22</v>
      </c>
    </row>
    <row r="15" spans="1:10" ht="21.75" customHeight="1">
      <c r="A15" s="56" t="s">
        <v>17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63.75">
      <c r="A16" s="10" t="s">
        <v>78</v>
      </c>
      <c r="B16" s="40" t="s">
        <v>10</v>
      </c>
      <c r="C16" s="40" t="s">
        <v>7</v>
      </c>
      <c r="D16" s="9" t="s">
        <v>113</v>
      </c>
      <c r="E16" s="9" t="s">
        <v>9</v>
      </c>
      <c r="F16" s="37" t="s">
        <v>16</v>
      </c>
      <c r="G16" s="9">
        <v>196408440.59</v>
      </c>
      <c r="H16" s="9">
        <v>192225184.73</v>
      </c>
      <c r="I16" s="9">
        <v>192225184.73</v>
      </c>
      <c r="J16" s="9">
        <v>192225184.73</v>
      </c>
    </row>
    <row r="17" spans="1:10" ht="63.75">
      <c r="A17" s="10" t="s">
        <v>81</v>
      </c>
      <c r="B17" s="40" t="s">
        <v>10</v>
      </c>
      <c r="C17" s="40" t="s">
        <v>7</v>
      </c>
      <c r="D17" s="9" t="s">
        <v>113</v>
      </c>
      <c r="E17" s="9" t="s">
        <v>82</v>
      </c>
      <c r="F17" s="37" t="s">
        <v>16</v>
      </c>
      <c r="G17" s="9">
        <v>63918384.16</v>
      </c>
      <c r="H17" s="9">
        <v>61377684.55</v>
      </c>
      <c r="I17" s="9">
        <v>61377684.55</v>
      </c>
      <c r="J17" s="9">
        <v>61377684.55</v>
      </c>
    </row>
    <row r="18" spans="1:10" ht="63.75">
      <c r="A18" s="10" t="s">
        <v>78</v>
      </c>
      <c r="B18" s="40" t="s">
        <v>10</v>
      </c>
      <c r="C18" s="40" t="s">
        <v>7</v>
      </c>
      <c r="D18" s="9" t="s">
        <v>114</v>
      </c>
      <c r="E18" s="9" t="s">
        <v>9</v>
      </c>
      <c r="F18" s="37" t="s">
        <v>18</v>
      </c>
      <c r="G18" s="9">
        <v>9740831.04</v>
      </c>
      <c r="H18" s="9">
        <v>9740831.04</v>
      </c>
      <c r="I18" s="9">
        <v>9740831.04</v>
      </c>
      <c r="J18" s="9">
        <v>9740831.04</v>
      </c>
    </row>
    <row r="19" spans="1:10" ht="63.75">
      <c r="A19" s="10" t="s">
        <v>81</v>
      </c>
      <c r="B19" s="40" t="s">
        <v>10</v>
      </c>
      <c r="C19" s="40" t="s">
        <v>7</v>
      </c>
      <c r="D19" s="9" t="s">
        <v>114</v>
      </c>
      <c r="E19" s="9" t="s">
        <v>82</v>
      </c>
      <c r="F19" s="37" t="s">
        <v>18</v>
      </c>
      <c r="G19" s="9">
        <v>5062816.03</v>
      </c>
      <c r="H19" s="9">
        <v>5062816.03</v>
      </c>
      <c r="I19" s="9">
        <v>5062816.03</v>
      </c>
      <c r="J19" s="9">
        <v>5062816.03</v>
      </c>
    </row>
    <row r="20" spans="1:10" ht="63.75">
      <c r="A20" s="10" t="s">
        <v>78</v>
      </c>
      <c r="B20" s="40" t="s">
        <v>10</v>
      </c>
      <c r="C20" s="40" t="s">
        <v>7</v>
      </c>
      <c r="D20" s="9" t="s">
        <v>115</v>
      </c>
      <c r="E20" s="9" t="s">
        <v>9</v>
      </c>
      <c r="F20" s="37" t="s">
        <v>18</v>
      </c>
      <c r="G20" s="9">
        <v>362696383.8</v>
      </c>
      <c r="H20" s="9">
        <v>379740069.5</v>
      </c>
      <c r="I20" s="9">
        <v>379740069.5</v>
      </c>
      <c r="J20" s="9">
        <v>379740069.5</v>
      </c>
    </row>
    <row r="21" spans="1:10" ht="63.75">
      <c r="A21" s="10" t="s">
        <v>81</v>
      </c>
      <c r="B21" s="40" t="s">
        <v>10</v>
      </c>
      <c r="C21" s="40" t="s">
        <v>7</v>
      </c>
      <c r="D21" s="9" t="s">
        <v>115</v>
      </c>
      <c r="E21" s="9" t="s">
        <v>82</v>
      </c>
      <c r="F21" s="37" t="s">
        <v>18</v>
      </c>
      <c r="G21" s="9">
        <v>125816576.2</v>
      </c>
      <c r="H21" s="9">
        <v>130105469.1</v>
      </c>
      <c r="I21" s="9">
        <v>130105469.1</v>
      </c>
      <c r="J21" s="9">
        <v>129124100.72</v>
      </c>
    </row>
    <row r="22" spans="1:10" ht="63.75">
      <c r="A22" s="10" t="s">
        <v>78</v>
      </c>
      <c r="B22" s="40" t="s">
        <v>10</v>
      </c>
      <c r="C22" s="40" t="s">
        <v>7</v>
      </c>
      <c r="D22" s="9" t="s">
        <v>116</v>
      </c>
      <c r="E22" s="9" t="s">
        <v>9</v>
      </c>
      <c r="F22" s="37" t="s">
        <v>16</v>
      </c>
      <c r="G22" s="9">
        <v>512675.32</v>
      </c>
      <c r="H22" s="9">
        <v>512675.32</v>
      </c>
      <c r="I22" s="9">
        <v>512675.32</v>
      </c>
      <c r="J22" s="9">
        <v>512675.32</v>
      </c>
    </row>
    <row r="23" spans="1:10" ht="63.75">
      <c r="A23" s="10" t="s">
        <v>81</v>
      </c>
      <c r="B23" s="40" t="s">
        <v>10</v>
      </c>
      <c r="C23" s="40" t="s">
        <v>7</v>
      </c>
      <c r="D23" s="9" t="s">
        <v>116</v>
      </c>
      <c r="E23" s="9" t="s">
        <v>82</v>
      </c>
      <c r="F23" s="37" t="s">
        <v>16</v>
      </c>
      <c r="G23" s="9">
        <v>266464</v>
      </c>
      <c r="H23" s="9">
        <v>266464</v>
      </c>
      <c r="I23" s="9">
        <v>266464</v>
      </c>
      <c r="J23" s="9">
        <v>266464</v>
      </c>
    </row>
    <row r="24" spans="1:10" ht="63.75">
      <c r="A24" s="10" t="s">
        <v>78</v>
      </c>
      <c r="B24" s="40" t="s">
        <v>10</v>
      </c>
      <c r="C24" s="40" t="s">
        <v>7</v>
      </c>
      <c r="D24" s="9" t="s">
        <v>117</v>
      </c>
      <c r="E24" s="9" t="s">
        <v>9</v>
      </c>
      <c r="F24" s="37" t="s">
        <v>16</v>
      </c>
      <c r="G24" s="9">
        <v>4768107.95</v>
      </c>
      <c r="H24" s="9">
        <v>8193915.59</v>
      </c>
      <c r="I24" s="9">
        <v>8193915.59</v>
      </c>
      <c r="J24" s="9">
        <v>8193915.59</v>
      </c>
    </row>
    <row r="25" spans="1:10" ht="63.75">
      <c r="A25" s="10" t="s">
        <v>81</v>
      </c>
      <c r="B25" s="40" t="s">
        <v>10</v>
      </c>
      <c r="C25" s="40" t="s">
        <v>7</v>
      </c>
      <c r="D25" s="9" t="s">
        <v>117</v>
      </c>
      <c r="E25" s="9" t="s">
        <v>82</v>
      </c>
      <c r="F25" s="37" t="s">
        <v>16</v>
      </c>
      <c r="G25" s="9">
        <v>2493518.27</v>
      </c>
      <c r="H25" s="9">
        <v>3768762.29</v>
      </c>
      <c r="I25" s="9">
        <v>3768762.29</v>
      </c>
      <c r="J25" s="9">
        <v>3768762.29</v>
      </c>
    </row>
    <row r="26" spans="1:10" ht="63.75">
      <c r="A26" s="10" t="s">
        <v>78</v>
      </c>
      <c r="B26" s="40" t="s">
        <v>10</v>
      </c>
      <c r="C26" s="40" t="s">
        <v>8</v>
      </c>
      <c r="D26" s="9" t="s">
        <v>118</v>
      </c>
      <c r="E26" s="9" t="s">
        <v>9</v>
      </c>
      <c r="F26" s="37" t="s">
        <v>16</v>
      </c>
      <c r="G26" s="9">
        <v>28673546.86</v>
      </c>
      <c r="H26" s="9">
        <v>28489781.12</v>
      </c>
      <c r="I26" s="9">
        <v>28489781.12</v>
      </c>
      <c r="J26" s="9">
        <v>28489781.12</v>
      </c>
    </row>
    <row r="27" spans="1:10" ht="63.75">
      <c r="A27" s="10" t="s">
        <v>81</v>
      </c>
      <c r="B27" s="40" t="s">
        <v>10</v>
      </c>
      <c r="C27" s="40" t="s">
        <v>8</v>
      </c>
      <c r="D27" s="9" t="s">
        <v>118</v>
      </c>
      <c r="E27" s="9" t="s">
        <v>82</v>
      </c>
      <c r="F27" s="37" t="s">
        <v>16</v>
      </c>
      <c r="G27" s="9">
        <v>71482954.88</v>
      </c>
      <c r="H27" s="9">
        <v>69757933.57</v>
      </c>
      <c r="I27" s="9">
        <v>69757933.57</v>
      </c>
      <c r="J27" s="9">
        <v>69757933.57</v>
      </c>
    </row>
    <row r="28" spans="1:10" ht="63.75">
      <c r="A28" s="10" t="s">
        <v>81</v>
      </c>
      <c r="B28" s="40" t="s">
        <v>10</v>
      </c>
      <c r="C28" s="40" t="s">
        <v>8</v>
      </c>
      <c r="D28" s="9" t="s">
        <v>119</v>
      </c>
      <c r="E28" s="9" t="s">
        <v>82</v>
      </c>
      <c r="F28" s="37" t="s">
        <v>18</v>
      </c>
      <c r="G28" s="9">
        <v>625813.6</v>
      </c>
      <c r="H28" s="9">
        <v>625813.6</v>
      </c>
      <c r="I28" s="9">
        <v>625813.6</v>
      </c>
      <c r="J28" s="9">
        <v>625813.6</v>
      </c>
    </row>
    <row r="29" spans="1:10" ht="63.75">
      <c r="A29" s="10" t="s">
        <v>78</v>
      </c>
      <c r="B29" s="40" t="s">
        <v>10</v>
      </c>
      <c r="C29" s="40" t="s">
        <v>8</v>
      </c>
      <c r="D29" s="9" t="s">
        <v>120</v>
      </c>
      <c r="E29" s="9" t="s">
        <v>9</v>
      </c>
      <c r="F29" s="37" t="s">
        <v>18</v>
      </c>
      <c r="G29" s="9">
        <v>141119912.33</v>
      </c>
      <c r="H29" s="9">
        <v>159412595.37</v>
      </c>
      <c r="I29" s="9">
        <v>159412595.37</v>
      </c>
      <c r="J29" s="9">
        <v>159412595.37</v>
      </c>
    </row>
    <row r="30" spans="1:10" ht="63.75">
      <c r="A30" s="10" t="s">
        <v>81</v>
      </c>
      <c r="B30" s="40" t="s">
        <v>10</v>
      </c>
      <c r="C30" s="40" t="s">
        <v>8</v>
      </c>
      <c r="D30" s="9" t="s">
        <v>120</v>
      </c>
      <c r="E30" s="9" t="s">
        <v>82</v>
      </c>
      <c r="F30" s="37" t="s">
        <v>18</v>
      </c>
      <c r="G30" s="9">
        <v>348724447.67</v>
      </c>
      <c r="H30" s="9">
        <v>375555364.63</v>
      </c>
      <c r="I30" s="9">
        <v>375555364.63</v>
      </c>
      <c r="J30" s="9">
        <v>375555364.63</v>
      </c>
    </row>
    <row r="31" spans="1:10" ht="63.75">
      <c r="A31" s="10" t="s">
        <v>81</v>
      </c>
      <c r="B31" s="40" t="s">
        <v>10</v>
      </c>
      <c r="C31" s="40" t="s">
        <v>8</v>
      </c>
      <c r="D31" s="9" t="s">
        <v>121</v>
      </c>
      <c r="E31" s="9" t="s">
        <v>82</v>
      </c>
      <c r="F31" s="37" t="s">
        <v>16</v>
      </c>
      <c r="G31" s="9">
        <v>32937.56</v>
      </c>
      <c r="H31" s="9">
        <v>32937.56</v>
      </c>
      <c r="I31" s="9">
        <v>32937.56</v>
      </c>
      <c r="J31" s="9">
        <v>32937.56</v>
      </c>
    </row>
    <row r="32" spans="1:10" ht="63.75">
      <c r="A32" s="10" t="s">
        <v>81</v>
      </c>
      <c r="B32" s="40" t="s">
        <v>10</v>
      </c>
      <c r="C32" s="40" t="s">
        <v>8</v>
      </c>
      <c r="D32" s="9" t="s">
        <v>122</v>
      </c>
      <c r="E32" s="9" t="s">
        <v>82</v>
      </c>
      <c r="F32" s="37" t="s">
        <v>16</v>
      </c>
      <c r="G32" s="9">
        <v>1239675.29</v>
      </c>
      <c r="H32" s="9">
        <v>1213655.91</v>
      </c>
      <c r="I32" s="9">
        <v>1213655.91</v>
      </c>
      <c r="J32" s="9">
        <v>1213655.91</v>
      </c>
    </row>
    <row r="33" spans="1:10" ht="63.75">
      <c r="A33" s="10" t="s">
        <v>81</v>
      </c>
      <c r="B33" s="40" t="s">
        <v>10</v>
      </c>
      <c r="C33" s="40" t="s">
        <v>8</v>
      </c>
      <c r="D33" s="9" t="s">
        <v>123</v>
      </c>
      <c r="E33" s="9" t="s">
        <v>82</v>
      </c>
      <c r="F33" s="37" t="s">
        <v>18</v>
      </c>
      <c r="G33" s="9">
        <v>281776.54</v>
      </c>
      <c r="H33" s="9">
        <v>281776.54</v>
      </c>
      <c r="I33" s="9">
        <v>281776.54</v>
      </c>
      <c r="J33" s="9">
        <v>281776.54</v>
      </c>
    </row>
    <row r="34" spans="1:10" ht="63.75">
      <c r="A34" s="10" t="s">
        <v>81</v>
      </c>
      <c r="B34" s="40" t="s">
        <v>10</v>
      </c>
      <c r="C34" s="40" t="s">
        <v>8</v>
      </c>
      <c r="D34" s="9" t="s">
        <v>124</v>
      </c>
      <c r="E34" s="9" t="s">
        <v>82</v>
      </c>
      <c r="F34" s="37" t="s">
        <v>18</v>
      </c>
      <c r="G34" s="9">
        <v>1269043.2</v>
      </c>
      <c r="H34" s="9">
        <v>1456600.15</v>
      </c>
      <c r="I34" s="9">
        <v>1456600.15</v>
      </c>
      <c r="J34" s="9">
        <v>1456521</v>
      </c>
    </row>
    <row r="35" spans="1:10" ht="63.75">
      <c r="A35" s="10" t="s">
        <v>81</v>
      </c>
      <c r="B35" s="40" t="s">
        <v>10</v>
      </c>
      <c r="C35" s="40" t="s">
        <v>8</v>
      </c>
      <c r="D35" s="9" t="s">
        <v>125</v>
      </c>
      <c r="E35" s="9" t="s">
        <v>82</v>
      </c>
      <c r="F35" s="37" t="s">
        <v>16</v>
      </c>
      <c r="G35" s="9">
        <v>14830.34</v>
      </c>
      <c r="H35" s="9">
        <v>14830.34</v>
      </c>
      <c r="I35" s="9">
        <v>14830.34</v>
      </c>
      <c r="J35" s="9">
        <v>14830.34</v>
      </c>
    </row>
    <row r="36" spans="1:10" ht="63.75">
      <c r="A36" s="10" t="s">
        <v>81</v>
      </c>
      <c r="B36" s="40" t="s">
        <v>10</v>
      </c>
      <c r="C36" s="40" t="s">
        <v>8</v>
      </c>
      <c r="D36" s="9" t="s">
        <v>126</v>
      </c>
      <c r="E36" s="9" t="s">
        <v>82</v>
      </c>
      <c r="F36" s="37" t="s">
        <v>16</v>
      </c>
      <c r="G36" s="9">
        <v>573739.98</v>
      </c>
      <c r="H36" s="9">
        <v>649999.51</v>
      </c>
      <c r="I36" s="9">
        <v>649999.51</v>
      </c>
      <c r="J36" s="9">
        <v>649999.51</v>
      </c>
    </row>
    <row r="37" spans="1:11" ht="63.75">
      <c r="A37" s="10" t="s">
        <v>78</v>
      </c>
      <c r="B37" s="40" t="s">
        <v>10</v>
      </c>
      <c r="C37" s="40" t="s">
        <v>20</v>
      </c>
      <c r="D37" s="9" t="s">
        <v>127</v>
      </c>
      <c r="E37" s="9" t="s">
        <v>9</v>
      </c>
      <c r="F37" s="37" t="s">
        <v>16</v>
      </c>
      <c r="G37" s="9">
        <v>72268332.42</v>
      </c>
      <c r="H37" s="9">
        <v>73261329.9</v>
      </c>
      <c r="I37" s="9">
        <v>73261329.9</v>
      </c>
      <c r="J37" s="9">
        <v>73261329.9</v>
      </c>
      <c r="K37"/>
    </row>
    <row r="38" spans="1:10" ht="63.75">
      <c r="A38" s="10" t="s">
        <v>81</v>
      </c>
      <c r="B38" s="40" t="s">
        <v>10</v>
      </c>
      <c r="C38" s="40" t="s">
        <v>20</v>
      </c>
      <c r="D38" s="9" t="s">
        <v>127</v>
      </c>
      <c r="E38" s="9" t="s">
        <v>82</v>
      </c>
      <c r="F38" s="37" t="s">
        <v>16</v>
      </c>
      <c r="G38" s="9">
        <v>53917645.38</v>
      </c>
      <c r="H38" s="9">
        <v>52859196.79</v>
      </c>
      <c r="I38" s="9">
        <v>53500303.07</v>
      </c>
      <c r="J38" s="9">
        <v>53500303.07</v>
      </c>
    </row>
    <row r="39" spans="1:10" ht="63.75">
      <c r="A39" s="10" t="s">
        <v>78</v>
      </c>
      <c r="B39" s="40" t="s">
        <v>10</v>
      </c>
      <c r="C39" s="40" t="s">
        <v>20</v>
      </c>
      <c r="D39" s="9" t="s">
        <v>128</v>
      </c>
      <c r="E39" s="9" t="s">
        <v>9</v>
      </c>
      <c r="F39" s="37" t="s">
        <v>18</v>
      </c>
      <c r="G39" s="9">
        <v>24065640.42</v>
      </c>
      <c r="H39" s="9">
        <v>24065640.42</v>
      </c>
      <c r="I39" s="9">
        <v>24065640.42</v>
      </c>
      <c r="J39" s="9">
        <v>24065640.42</v>
      </c>
    </row>
    <row r="40" spans="1:10" ht="63.75">
      <c r="A40" s="10" t="s">
        <v>81</v>
      </c>
      <c r="B40" s="40" t="s">
        <v>10</v>
      </c>
      <c r="C40" s="40" t="s">
        <v>20</v>
      </c>
      <c r="D40" s="9" t="s">
        <v>128</v>
      </c>
      <c r="E40" s="9" t="s">
        <v>82</v>
      </c>
      <c r="F40" s="37" t="s">
        <v>18</v>
      </c>
      <c r="G40" s="9">
        <v>19077141.05</v>
      </c>
      <c r="H40" s="9">
        <v>19077141.05</v>
      </c>
      <c r="I40" s="9">
        <v>19077141.05</v>
      </c>
      <c r="J40" s="9">
        <v>19077141.05</v>
      </c>
    </row>
    <row r="41" spans="1:10" ht="63.75">
      <c r="A41" s="10" t="s">
        <v>78</v>
      </c>
      <c r="B41" s="40" t="s">
        <v>10</v>
      </c>
      <c r="C41" s="40" t="s">
        <v>20</v>
      </c>
      <c r="D41" s="9" t="s">
        <v>129</v>
      </c>
      <c r="E41" s="9" t="s">
        <v>9</v>
      </c>
      <c r="F41" s="37" t="s">
        <v>16</v>
      </c>
      <c r="G41" s="9">
        <v>1266612.65</v>
      </c>
      <c r="H41" s="9">
        <v>1266612.65</v>
      </c>
      <c r="I41" s="9">
        <v>1266612.65</v>
      </c>
      <c r="J41" s="9">
        <v>1266612.65</v>
      </c>
    </row>
    <row r="42" spans="1:10" ht="63.75">
      <c r="A42" s="10" t="s">
        <v>81</v>
      </c>
      <c r="B42" s="40" t="s">
        <v>10</v>
      </c>
      <c r="C42" s="40" t="s">
        <v>20</v>
      </c>
      <c r="D42" s="9" t="s">
        <v>129</v>
      </c>
      <c r="E42" s="9" t="s">
        <v>82</v>
      </c>
      <c r="F42" s="37" t="s">
        <v>16</v>
      </c>
      <c r="G42" s="9">
        <v>1004060.05</v>
      </c>
      <c r="H42" s="9">
        <v>1004060.05</v>
      </c>
      <c r="I42" s="9">
        <v>1004060.05</v>
      </c>
      <c r="J42" s="9">
        <v>1004060.05</v>
      </c>
    </row>
    <row r="43" spans="1:10" ht="63.75">
      <c r="A43" s="10" t="s">
        <v>78</v>
      </c>
      <c r="B43" s="40" t="s">
        <v>10</v>
      </c>
      <c r="C43" s="40" t="s">
        <v>20</v>
      </c>
      <c r="D43" s="9" t="s">
        <v>130</v>
      </c>
      <c r="E43" s="9" t="s">
        <v>9</v>
      </c>
      <c r="F43" s="37" t="s">
        <v>16</v>
      </c>
      <c r="G43" s="9">
        <v>56430883.87</v>
      </c>
      <c r="H43" s="9">
        <v>54572851.08</v>
      </c>
      <c r="I43" s="9">
        <v>54558139.16</v>
      </c>
      <c r="J43" s="9">
        <v>54558139.16</v>
      </c>
    </row>
    <row r="44" spans="1:10" ht="63.75">
      <c r="A44" s="10" t="s">
        <v>81</v>
      </c>
      <c r="B44" s="40" t="s">
        <v>10</v>
      </c>
      <c r="C44" s="40" t="s">
        <v>20</v>
      </c>
      <c r="D44" s="9" t="s">
        <v>130</v>
      </c>
      <c r="E44" s="9" t="s">
        <v>82</v>
      </c>
      <c r="F44" s="37" t="s">
        <v>16</v>
      </c>
      <c r="G44" s="9">
        <v>43557062.98</v>
      </c>
      <c r="H44" s="9">
        <v>42763981.08</v>
      </c>
      <c r="I44" s="9">
        <v>42137586.72</v>
      </c>
      <c r="J44" s="9">
        <v>42137586.72</v>
      </c>
    </row>
    <row r="45" spans="1:10" ht="63.75">
      <c r="A45" s="10" t="s">
        <v>78</v>
      </c>
      <c r="B45" s="40" t="s">
        <v>10</v>
      </c>
      <c r="C45" s="40" t="s">
        <v>83</v>
      </c>
      <c r="D45" s="9" t="s">
        <v>131</v>
      </c>
      <c r="E45" s="9" t="s">
        <v>9</v>
      </c>
      <c r="F45" s="37" t="s">
        <v>16</v>
      </c>
      <c r="G45" s="9">
        <v>201800</v>
      </c>
      <c r="H45" s="9">
        <v>161800</v>
      </c>
      <c r="I45" s="9">
        <v>161800</v>
      </c>
      <c r="J45" s="9">
        <v>161800</v>
      </c>
    </row>
    <row r="46" spans="1:10" ht="63.75">
      <c r="A46" s="10" t="s">
        <v>81</v>
      </c>
      <c r="B46" s="40" t="s">
        <v>10</v>
      </c>
      <c r="C46" s="40" t="s">
        <v>83</v>
      </c>
      <c r="D46" s="9" t="s">
        <v>131</v>
      </c>
      <c r="E46" s="9" t="s">
        <v>82</v>
      </c>
      <c r="F46" s="37" t="s">
        <v>16</v>
      </c>
      <c r="G46" s="9">
        <v>106120</v>
      </c>
      <c r="H46" s="9">
        <v>91820</v>
      </c>
      <c r="I46" s="9">
        <v>91820</v>
      </c>
      <c r="J46" s="9">
        <v>91820</v>
      </c>
    </row>
    <row r="47" spans="1:10" ht="63.75">
      <c r="A47" s="10" t="s">
        <v>78</v>
      </c>
      <c r="B47" s="40" t="s">
        <v>10</v>
      </c>
      <c r="C47" s="40" t="s">
        <v>83</v>
      </c>
      <c r="D47" s="9" t="s">
        <v>115</v>
      </c>
      <c r="E47" s="9" t="s">
        <v>9</v>
      </c>
      <c r="F47" s="37" t="s">
        <v>18</v>
      </c>
      <c r="G47" s="9">
        <v>257100</v>
      </c>
      <c r="H47" s="9">
        <v>252650</v>
      </c>
      <c r="I47" s="9">
        <v>252650</v>
      </c>
      <c r="J47" s="9">
        <v>252650</v>
      </c>
    </row>
    <row r="48" spans="1:10" ht="63.75">
      <c r="A48" s="10" t="s">
        <v>81</v>
      </c>
      <c r="B48" s="40" t="s">
        <v>10</v>
      </c>
      <c r="C48" s="40" t="s">
        <v>83</v>
      </c>
      <c r="D48" s="9" t="s">
        <v>115</v>
      </c>
      <c r="E48" s="9" t="s">
        <v>82</v>
      </c>
      <c r="F48" s="37" t="s">
        <v>18</v>
      </c>
      <c r="G48" s="9">
        <v>127040</v>
      </c>
      <c r="H48" s="9">
        <v>103611.4</v>
      </c>
      <c r="I48" s="9">
        <v>103611.4</v>
      </c>
      <c r="J48" s="9">
        <v>103611.4</v>
      </c>
    </row>
    <row r="49" spans="1:10" ht="63.75">
      <c r="A49" s="10" t="s">
        <v>78</v>
      </c>
      <c r="B49" s="40" t="s">
        <v>10</v>
      </c>
      <c r="C49" s="40" t="s">
        <v>83</v>
      </c>
      <c r="D49" s="9" t="s">
        <v>132</v>
      </c>
      <c r="E49" s="9" t="s">
        <v>9</v>
      </c>
      <c r="F49" s="37" t="s">
        <v>16</v>
      </c>
      <c r="G49" s="9">
        <v>100000</v>
      </c>
      <c r="H49" s="9">
        <v>100000</v>
      </c>
      <c r="I49" s="9">
        <v>100000</v>
      </c>
      <c r="J49" s="9">
        <v>100000</v>
      </c>
    </row>
    <row r="50" spans="1:10" ht="63.75">
      <c r="A50" s="10" t="s">
        <v>81</v>
      </c>
      <c r="B50" s="40" t="s">
        <v>10</v>
      </c>
      <c r="C50" s="40" t="s">
        <v>83</v>
      </c>
      <c r="D50" s="9" t="s">
        <v>132</v>
      </c>
      <c r="E50" s="9" t="s">
        <v>82</v>
      </c>
      <c r="F50" s="37" t="s">
        <v>16</v>
      </c>
      <c r="G50" s="9">
        <v>197650</v>
      </c>
      <c r="H50" s="9">
        <v>197650</v>
      </c>
      <c r="I50" s="9">
        <v>197650</v>
      </c>
      <c r="J50" s="9">
        <v>197650</v>
      </c>
    </row>
    <row r="51" spans="1:10" ht="63.75">
      <c r="A51" s="10" t="s">
        <v>81</v>
      </c>
      <c r="B51" s="40" t="s">
        <v>10</v>
      </c>
      <c r="C51" s="40" t="s">
        <v>83</v>
      </c>
      <c r="D51" s="9" t="s">
        <v>120</v>
      </c>
      <c r="E51" s="9" t="s">
        <v>82</v>
      </c>
      <c r="F51" s="37" t="s">
        <v>16</v>
      </c>
      <c r="G51" s="9">
        <v>139940</v>
      </c>
      <c r="H51" s="9">
        <v>139940</v>
      </c>
      <c r="I51" s="9">
        <v>139940</v>
      </c>
      <c r="J51" s="9">
        <v>139940</v>
      </c>
    </row>
    <row r="52" spans="1:10" ht="63.75">
      <c r="A52" s="10" t="s">
        <v>78</v>
      </c>
      <c r="B52" s="40" t="s">
        <v>10</v>
      </c>
      <c r="C52" s="40" t="s">
        <v>83</v>
      </c>
      <c r="D52" s="9" t="s">
        <v>133</v>
      </c>
      <c r="E52" s="9" t="s">
        <v>9</v>
      </c>
      <c r="F52" s="37" t="s">
        <v>16</v>
      </c>
      <c r="G52" s="9">
        <v>100680</v>
      </c>
      <c r="H52" s="9">
        <v>100680</v>
      </c>
      <c r="I52" s="9">
        <v>100680</v>
      </c>
      <c r="J52" s="9">
        <v>100680</v>
      </c>
    </row>
    <row r="53" spans="1:10" ht="63.75">
      <c r="A53" s="10" t="s">
        <v>81</v>
      </c>
      <c r="B53" s="40" t="s">
        <v>10</v>
      </c>
      <c r="C53" s="40" t="s">
        <v>83</v>
      </c>
      <c r="D53" s="9" t="s">
        <v>133</v>
      </c>
      <c r="E53" s="9" t="s">
        <v>82</v>
      </c>
      <c r="F53" s="37" t="s">
        <v>16</v>
      </c>
      <c r="G53" s="9">
        <v>79900</v>
      </c>
      <c r="H53" s="9">
        <v>79900</v>
      </c>
      <c r="I53" s="9">
        <v>79900</v>
      </c>
      <c r="J53" s="9">
        <v>79900</v>
      </c>
    </row>
    <row r="54" spans="1:10" ht="63.75">
      <c r="A54" s="10" t="s">
        <v>78</v>
      </c>
      <c r="B54" s="40" t="s">
        <v>10</v>
      </c>
      <c r="C54" s="40" t="s">
        <v>83</v>
      </c>
      <c r="D54" s="9" t="s">
        <v>134</v>
      </c>
      <c r="E54" s="9" t="s">
        <v>9</v>
      </c>
      <c r="F54" s="37" t="s">
        <v>16</v>
      </c>
      <c r="G54" s="9">
        <v>75000</v>
      </c>
      <c r="H54" s="9">
        <v>43968</v>
      </c>
      <c r="I54" s="9">
        <v>43968</v>
      </c>
      <c r="J54" s="9">
        <v>43968</v>
      </c>
    </row>
    <row r="55" spans="1:10" ht="63.75">
      <c r="A55" s="10" t="s">
        <v>78</v>
      </c>
      <c r="B55" s="40" t="s">
        <v>10</v>
      </c>
      <c r="C55" s="40" t="s">
        <v>83</v>
      </c>
      <c r="D55" s="9" t="s">
        <v>135</v>
      </c>
      <c r="E55" s="9" t="s">
        <v>9</v>
      </c>
      <c r="F55" s="37" t="s">
        <v>16</v>
      </c>
      <c r="G55" s="9">
        <v>5000</v>
      </c>
      <c r="H55" s="9">
        <v>0</v>
      </c>
      <c r="I55" s="9">
        <v>0</v>
      </c>
      <c r="J55" s="9">
        <v>0</v>
      </c>
    </row>
    <row r="56" spans="1:10" ht="63.75">
      <c r="A56" s="10" t="s">
        <v>78</v>
      </c>
      <c r="B56" s="40" t="s">
        <v>10</v>
      </c>
      <c r="C56" s="40" t="s">
        <v>10</v>
      </c>
      <c r="D56" s="9" t="s">
        <v>136</v>
      </c>
      <c r="E56" s="9" t="s">
        <v>9</v>
      </c>
      <c r="F56" s="37" t="s">
        <v>16</v>
      </c>
      <c r="G56" s="9">
        <v>6810815.12</v>
      </c>
      <c r="H56" s="9">
        <v>6510815.12</v>
      </c>
      <c r="I56" s="9">
        <v>6510815.12</v>
      </c>
      <c r="J56" s="9">
        <v>6510815.12</v>
      </c>
    </row>
    <row r="57" spans="1:10" ht="63.75">
      <c r="A57" s="10" t="s">
        <v>78</v>
      </c>
      <c r="B57" s="40" t="s">
        <v>10</v>
      </c>
      <c r="C57" s="40" t="s">
        <v>10</v>
      </c>
      <c r="D57" s="9" t="s">
        <v>137</v>
      </c>
      <c r="E57" s="9" t="s">
        <v>9</v>
      </c>
      <c r="F57" s="37" t="s">
        <v>18</v>
      </c>
      <c r="G57" s="9">
        <v>98006</v>
      </c>
      <c r="H57" s="9">
        <v>98006</v>
      </c>
      <c r="I57" s="9">
        <v>98006</v>
      </c>
      <c r="J57" s="9">
        <v>98006</v>
      </c>
    </row>
    <row r="58" spans="1:10" ht="63.75">
      <c r="A58" s="10" t="s">
        <v>81</v>
      </c>
      <c r="B58" s="40" t="s">
        <v>10</v>
      </c>
      <c r="C58" s="40" t="s">
        <v>10</v>
      </c>
      <c r="D58" s="9" t="s">
        <v>137</v>
      </c>
      <c r="E58" s="9" t="s">
        <v>82</v>
      </c>
      <c r="F58" s="37" t="s">
        <v>18</v>
      </c>
      <c r="G58" s="9">
        <v>3151334</v>
      </c>
      <c r="H58" s="9">
        <v>3151334</v>
      </c>
      <c r="I58" s="9">
        <v>3151334</v>
      </c>
      <c r="J58" s="9">
        <v>3151334</v>
      </c>
    </row>
    <row r="59" spans="1:10" ht="63.75">
      <c r="A59" s="10" t="s">
        <v>78</v>
      </c>
      <c r="B59" s="40" t="s">
        <v>10</v>
      </c>
      <c r="C59" s="40" t="s">
        <v>10</v>
      </c>
      <c r="D59" s="9" t="s">
        <v>138</v>
      </c>
      <c r="E59" s="9" t="s">
        <v>9</v>
      </c>
      <c r="F59" s="37" t="s">
        <v>16</v>
      </c>
      <c r="G59" s="9">
        <v>5159</v>
      </c>
      <c r="H59" s="9">
        <v>5159</v>
      </c>
      <c r="I59" s="9">
        <v>5159</v>
      </c>
      <c r="J59" s="9">
        <v>5159</v>
      </c>
    </row>
    <row r="60" spans="1:10" ht="63.75">
      <c r="A60" s="10" t="s">
        <v>81</v>
      </c>
      <c r="B60" s="40" t="s">
        <v>10</v>
      </c>
      <c r="C60" s="40" t="s">
        <v>10</v>
      </c>
      <c r="D60" s="9" t="s">
        <v>138</v>
      </c>
      <c r="E60" s="9" t="s">
        <v>82</v>
      </c>
      <c r="F60" s="37" t="s">
        <v>16</v>
      </c>
      <c r="G60" s="9">
        <v>165860</v>
      </c>
      <c r="H60" s="9">
        <v>165860</v>
      </c>
      <c r="I60" s="9">
        <v>165860</v>
      </c>
      <c r="J60" s="9">
        <v>165860</v>
      </c>
    </row>
    <row r="61" spans="1:10" ht="63.75">
      <c r="A61" s="10" t="s">
        <v>78</v>
      </c>
      <c r="B61" s="40" t="s">
        <v>10</v>
      </c>
      <c r="C61" s="40" t="s">
        <v>11</v>
      </c>
      <c r="D61" s="9" t="s">
        <v>139</v>
      </c>
      <c r="E61" s="9" t="s">
        <v>9</v>
      </c>
      <c r="F61" s="37" t="s">
        <v>16</v>
      </c>
      <c r="G61" s="9">
        <v>22179117.83</v>
      </c>
      <c r="H61" s="9">
        <v>21927104.28</v>
      </c>
      <c r="I61" s="9">
        <v>21927104.28</v>
      </c>
      <c r="J61" s="9">
        <v>21927104.28</v>
      </c>
    </row>
    <row r="62" spans="1:10" ht="63.75">
      <c r="A62" s="10" t="s">
        <v>78</v>
      </c>
      <c r="B62" s="40" t="s">
        <v>10</v>
      </c>
      <c r="C62" s="40" t="s">
        <v>11</v>
      </c>
      <c r="D62" s="9" t="s">
        <v>140</v>
      </c>
      <c r="E62" s="9" t="s">
        <v>9</v>
      </c>
      <c r="F62" s="37" t="s">
        <v>18</v>
      </c>
      <c r="G62" s="9">
        <v>32928.94</v>
      </c>
      <c r="H62" s="9">
        <v>32928.94</v>
      </c>
      <c r="I62" s="9">
        <v>32928.94</v>
      </c>
      <c r="J62" s="9">
        <v>32928.94</v>
      </c>
    </row>
    <row r="63" spans="1:10" ht="63.75">
      <c r="A63" s="10" t="s">
        <v>78</v>
      </c>
      <c r="B63" s="40" t="s">
        <v>10</v>
      </c>
      <c r="C63" s="40" t="s">
        <v>11</v>
      </c>
      <c r="D63" s="9" t="s">
        <v>141</v>
      </c>
      <c r="E63" s="9" t="s">
        <v>9</v>
      </c>
      <c r="F63" s="37" t="s">
        <v>16</v>
      </c>
      <c r="G63" s="9">
        <v>1733.11</v>
      </c>
      <c r="H63" s="9">
        <v>1733.11</v>
      </c>
      <c r="I63" s="9">
        <v>1733.11</v>
      </c>
      <c r="J63" s="9">
        <v>1733.11</v>
      </c>
    </row>
    <row r="64" spans="1:10" ht="63.75">
      <c r="A64" s="10" t="s">
        <v>78</v>
      </c>
      <c r="B64" s="40" t="s">
        <v>10</v>
      </c>
      <c r="C64" s="40" t="s">
        <v>11</v>
      </c>
      <c r="D64" s="9" t="s">
        <v>142</v>
      </c>
      <c r="E64" s="9" t="s">
        <v>9</v>
      </c>
      <c r="F64" s="37" t="s">
        <v>16</v>
      </c>
      <c r="G64" s="9">
        <v>16126.62</v>
      </c>
      <c r="H64" s="9">
        <v>42485.61</v>
      </c>
      <c r="I64" s="9">
        <v>42485.61</v>
      </c>
      <c r="J64" s="9">
        <v>42485.61</v>
      </c>
    </row>
    <row r="65" spans="1:10" ht="63.75">
      <c r="A65" s="10" t="s">
        <v>81</v>
      </c>
      <c r="B65" s="40" t="s">
        <v>10</v>
      </c>
      <c r="C65" s="40" t="s">
        <v>11</v>
      </c>
      <c r="D65" s="9" t="s">
        <v>122</v>
      </c>
      <c r="E65" s="9" t="s">
        <v>82</v>
      </c>
      <c r="F65" s="37" t="s">
        <v>16</v>
      </c>
      <c r="G65" s="9">
        <v>29465518.07</v>
      </c>
      <c r="H65" s="9">
        <v>33005813.05</v>
      </c>
      <c r="I65" s="9">
        <v>33005813.05</v>
      </c>
      <c r="J65" s="9">
        <v>33005813.05</v>
      </c>
    </row>
    <row r="66" spans="1:10" ht="63.75">
      <c r="A66" s="10" t="s">
        <v>81</v>
      </c>
      <c r="B66" s="40" t="s">
        <v>10</v>
      </c>
      <c r="C66" s="40" t="s">
        <v>11</v>
      </c>
      <c r="D66" s="9" t="s">
        <v>123</v>
      </c>
      <c r="E66" s="9" t="s">
        <v>82</v>
      </c>
      <c r="F66" s="37" t="s">
        <v>18</v>
      </c>
      <c r="G66" s="9">
        <v>913424.81</v>
      </c>
      <c r="H66" s="9">
        <v>913424.81</v>
      </c>
      <c r="I66" s="9">
        <v>913424.81</v>
      </c>
      <c r="J66" s="9">
        <v>913424.81</v>
      </c>
    </row>
    <row r="67" spans="1:10" ht="63.75">
      <c r="A67" s="10" t="s">
        <v>81</v>
      </c>
      <c r="B67" s="40" t="s">
        <v>10</v>
      </c>
      <c r="C67" s="40" t="s">
        <v>11</v>
      </c>
      <c r="D67" s="9" t="s">
        <v>124</v>
      </c>
      <c r="E67" s="9" t="s">
        <v>82</v>
      </c>
      <c r="F67" s="37" t="s">
        <v>18</v>
      </c>
      <c r="G67" s="9">
        <v>12690456.8</v>
      </c>
      <c r="H67" s="9">
        <v>13684899.85</v>
      </c>
      <c r="I67" s="9">
        <v>13684899.85</v>
      </c>
      <c r="J67" s="9">
        <v>11747007</v>
      </c>
    </row>
    <row r="68" spans="1:10" ht="63.75">
      <c r="A68" s="10" t="s">
        <v>81</v>
      </c>
      <c r="B68" s="40" t="s">
        <v>10</v>
      </c>
      <c r="C68" s="40" t="s">
        <v>11</v>
      </c>
      <c r="D68" s="9" t="s">
        <v>125</v>
      </c>
      <c r="E68" s="9" t="s">
        <v>82</v>
      </c>
      <c r="F68" s="37" t="s">
        <v>16</v>
      </c>
      <c r="G68" s="9">
        <v>48075</v>
      </c>
      <c r="H68" s="9">
        <v>48075</v>
      </c>
      <c r="I68" s="9">
        <v>48075</v>
      </c>
      <c r="J68" s="9">
        <v>48075</v>
      </c>
    </row>
    <row r="69" spans="1:10" ht="63.75">
      <c r="A69" s="10" t="s">
        <v>81</v>
      </c>
      <c r="B69" s="40" t="s">
        <v>10</v>
      </c>
      <c r="C69" s="40" t="s">
        <v>11</v>
      </c>
      <c r="D69" s="9" t="s">
        <v>126</v>
      </c>
      <c r="E69" s="9" t="s">
        <v>82</v>
      </c>
      <c r="F69" s="37" t="s">
        <v>16</v>
      </c>
      <c r="G69" s="9">
        <v>4405368.67</v>
      </c>
      <c r="H69" s="9">
        <v>6344977.37</v>
      </c>
      <c r="I69" s="9">
        <v>6344977.37</v>
      </c>
      <c r="J69" s="9">
        <v>6344977.37</v>
      </c>
    </row>
    <row r="70" spans="1:11" s="7" customFormat="1" ht="28.5" customHeight="1">
      <c r="A70" s="59" t="s">
        <v>14</v>
      </c>
      <c r="B70" s="60"/>
      <c r="C70" s="60"/>
      <c r="D70" s="60"/>
      <c r="E70" s="60"/>
      <c r="F70" s="61"/>
      <c r="G70" s="4">
        <f>SUM(G16:G69)</f>
        <v>1718684408.3999999</v>
      </c>
      <c r="H70" s="4">
        <f>SUM(H16:H69)</f>
        <v>1784560609.0099995</v>
      </c>
      <c r="I70" s="4">
        <f>SUM(I16:I69)</f>
        <v>1784560609.0099998</v>
      </c>
      <c r="J70" s="4">
        <f>SUM(J16:J69)</f>
        <v>1781641268.6299996</v>
      </c>
      <c r="K70" s="43"/>
    </row>
    <row r="71" spans="1:11" s="7" customFormat="1" ht="27" customHeight="1">
      <c r="A71" s="56" t="s">
        <v>19</v>
      </c>
      <c r="B71" s="57"/>
      <c r="C71" s="57"/>
      <c r="D71" s="57"/>
      <c r="E71" s="57"/>
      <c r="F71" s="57"/>
      <c r="G71" s="57"/>
      <c r="H71" s="57"/>
      <c r="I71" s="57"/>
      <c r="J71" s="58"/>
      <c r="K71" s="43"/>
    </row>
    <row r="72" spans="1:11" s="7" customFormat="1" ht="63.75">
      <c r="A72" s="10" t="s">
        <v>78</v>
      </c>
      <c r="B72" s="41" t="s">
        <v>10</v>
      </c>
      <c r="C72" s="41" t="s">
        <v>20</v>
      </c>
      <c r="D72" s="40" t="s">
        <v>143</v>
      </c>
      <c r="E72" s="40" t="s">
        <v>9</v>
      </c>
      <c r="F72" s="41" t="s">
        <v>16</v>
      </c>
      <c r="G72" s="9">
        <v>16056123.24</v>
      </c>
      <c r="H72" s="9">
        <v>0</v>
      </c>
      <c r="I72" s="9">
        <v>0</v>
      </c>
      <c r="J72" s="9">
        <v>0</v>
      </c>
      <c r="K72" s="43"/>
    </row>
    <row r="73" spans="1:11" s="7" customFormat="1" ht="63.75">
      <c r="A73" s="10" t="s">
        <v>81</v>
      </c>
      <c r="B73" s="41" t="s">
        <v>10</v>
      </c>
      <c r="C73" s="41" t="s">
        <v>20</v>
      </c>
      <c r="D73" s="40" t="s">
        <v>143</v>
      </c>
      <c r="E73" s="40" t="s">
        <v>82</v>
      </c>
      <c r="F73" s="41" t="s">
        <v>16</v>
      </c>
      <c r="G73" s="9">
        <v>9018148.7</v>
      </c>
      <c r="H73" s="9">
        <v>25074271.94</v>
      </c>
      <c r="I73" s="9">
        <v>25074271.94</v>
      </c>
      <c r="J73" s="9">
        <v>25074271.94</v>
      </c>
      <c r="K73" s="43"/>
    </row>
    <row r="74" spans="1:11" s="7" customFormat="1" ht="63.75">
      <c r="A74" s="10" t="s">
        <v>78</v>
      </c>
      <c r="B74" s="41" t="s">
        <v>10</v>
      </c>
      <c r="C74" s="41" t="s">
        <v>20</v>
      </c>
      <c r="D74" s="40" t="s">
        <v>144</v>
      </c>
      <c r="E74" s="40" t="s">
        <v>9</v>
      </c>
      <c r="F74" s="41" t="s">
        <v>18</v>
      </c>
      <c r="G74" s="9">
        <v>11315439.6</v>
      </c>
      <c r="H74" s="9">
        <v>0</v>
      </c>
      <c r="I74" s="9">
        <v>0</v>
      </c>
      <c r="J74" s="9">
        <v>0</v>
      </c>
      <c r="K74" s="43"/>
    </row>
    <row r="75" spans="1:11" s="7" customFormat="1" ht="63.75">
      <c r="A75" s="10" t="s">
        <v>81</v>
      </c>
      <c r="B75" s="41" t="s">
        <v>10</v>
      </c>
      <c r="C75" s="41" t="s">
        <v>20</v>
      </c>
      <c r="D75" s="40" t="s">
        <v>144</v>
      </c>
      <c r="E75" s="40" t="s">
        <v>82</v>
      </c>
      <c r="F75" s="41" t="s">
        <v>18</v>
      </c>
      <c r="G75" s="9">
        <v>7170417.64</v>
      </c>
      <c r="H75" s="9">
        <v>18485857.24</v>
      </c>
      <c r="I75" s="9">
        <v>18485857.24</v>
      </c>
      <c r="J75" s="9">
        <v>18485857.24</v>
      </c>
      <c r="K75" s="43"/>
    </row>
    <row r="76" spans="1:11" s="7" customFormat="1" ht="63.75">
      <c r="A76" s="10" t="s">
        <v>78</v>
      </c>
      <c r="B76" s="41" t="s">
        <v>10</v>
      </c>
      <c r="C76" s="41" t="s">
        <v>20</v>
      </c>
      <c r="D76" s="40" t="s">
        <v>145</v>
      </c>
      <c r="E76" s="40" t="s">
        <v>9</v>
      </c>
      <c r="F76" s="41" t="s">
        <v>16</v>
      </c>
      <c r="G76" s="9">
        <v>595552.46</v>
      </c>
      <c r="H76" s="9">
        <v>0</v>
      </c>
      <c r="I76" s="9">
        <v>0</v>
      </c>
      <c r="J76" s="9">
        <v>0</v>
      </c>
      <c r="K76" s="43"/>
    </row>
    <row r="77" spans="1:11" s="7" customFormat="1" ht="63.75">
      <c r="A77" s="10" t="s">
        <v>81</v>
      </c>
      <c r="B77" s="41" t="s">
        <v>10</v>
      </c>
      <c r="C77" s="41" t="s">
        <v>20</v>
      </c>
      <c r="D77" s="40" t="s">
        <v>145</v>
      </c>
      <c r="E77" s="40" t="s">
        <v>82</v>
      </c>
      <c r="F77" s="41" t="s">
        <v>16</v>
      </c>
      <c r="G77" s="9">
        <v>377387.4</v>
      </c>
      <c r="H77" s="9">
        <v>972939.86</v>
      </c>
      <c r="I77" s="9">
        <v>972939.86</v>
      </c>
      <c r="J77" s="9">
        <v>972939.86</v>
      </c>
      <c r="K77" s="43"/>
    </row>
    <row r="78" spans="1:11" s="7" customFormat="1" ht="63.75">
      <c r="A78" s="10" t="s">
        <v>78</v>
      </c>
      <c r="B78" s="41" t="s">
        <v>10</v>
      </c>
      <c r="C78" s="41" t="s">
        <v>20</v>
      </c>
      <c r="D78" s="40" t="s">
        <v>146</v>
      </c>
      <c r="E78" s="40" t="s">
        <v>9</v>
      </c>
      <c r="F78" s="41" t="s">
        <v>16</v>
      </c>
      <c r="G78" s="9">
        <v>30470273.96</v>
      </c>
      <c r="H78" s="9">
        <v>0</v>
      </c>
      <c r="I78" s="9">
        <v>0</v>
      </c>
      <c r="J78" s="9">
        <v>0</v>
      </c>
      <c r="K78" s="43"/>
    </row>
    <row r="79" spans="1:11" s="7" customFormat="1" ht="63.75">
      <c r="A79" s="10" t="s">
        <v>81</v>
      </c>
      <c r="B79" s="41" t="s">
        <v>10</v>
      </c>
      <c r="C79" s="41" t="s">
        <v>20</v>
      </c>
      <c r="D79" s="40" t="s">
        <v>146</v>
      </c>
      <c r="E79" s="40" t="s">
        <v>82</v>
      </c>
      <c r="F79" s="41" t="s">
        <v>16</v>
      </c>
      <c r="G79" s="9">
        <v>18709492.97</v>
      </c>
      <c r="H79" s="9">
        <v>48037156.95</v>
      </c>
      <c r="I79" s="9">
        <v>48037156.95</v>
      </c>
      <c r="J79" s="9">
        <v>48037156.95</v>
      </c>
      <c r="K79" s="43"/>
    </row>
    <row r="80" spans="1:11" s="7" customFormat="1" ht="63.75">
      <c r="A80" s="10" t="s">
        <v>78</v>
      </c>
      <c r="B80" s="41" t="s">
        <v>10</v>
      </c>
      <c r="C80" s="41" t="s">
        <v>83</v>
      </c>
      <c r="D80" s="40" t="s">
        <v>147</v>
      </c>
      <c r="E80" s="40" t="s">
        <v>9</v>
      </c>
      <c r="F80" s="41" t="s">
        <v>16</v>
      </c>
      <c r="G80" s="9">
        <v>60000</v>
      </c>
      <c r="H80" s="9">
        <v>0</v>
      </c>
      <c r="I80" s="9">
        <v>0</v>
      </c>
      <c r="J80" s="9">
        <v>0</v>
      </c>
      <c r="K80" s="43"/>
    </row>
    <row r="81" spans="1:11" s="7" customFormat="1" ht="63.75">
      <c r="A81" s="10" t="s">
        <v>81</v>
      </c>
      <c r="B81" s="41" t="s">
        <v>10</v>
      </c>
      <c r="C81" s="41" t="s">
        <v>83</v>
      </c>
      <c r="D81" s="40" t="s">
        <v>147</v>
      </c>
      <c r="E81" s="40" t="s">
        <v>82</v>
      </c>
      <c r="F81" s="41" t="s">
        <v>16</v>
      </c>
      <c r="G81" s="9">
        <v>0</v>
      </c>
      <c r="H81" s="9">
        <v>59746</v>
      </c>
      <c r="I81" s="9">
        <v>59746</v>
      </c>
      <c r="J81" s="9">
        <v>59746</v>
      </c>
      <c r="K81" s="43"/>
    </row>
    <row r="82" spans="1:11" s="7" customFormat="1" ht="63.75">
      <c r="A82" s="10" t="s">
        <v>78</v>
      </c>
      <c r="B82" s="41" t="s">
        <v>10</v>
      </c>
      <c r="C82" s="41" t="s">
        <v>83</v>
      </c>
      <c r="D82" s="40" t="s">
        <v>148</v>
      </c>
      <c r="E82" s="40" t="s">
        <v>9</v>
      </c>
      <c r="F82" s="41" t="s">
        <v>16</v>
      </c>
      <c r="G82" s="9">
        <v>20000</v>
      </c>
      <c r="H82" s="9">
        <v>6374</v>
      </c>
      <c r="I82" s="9">
        <v>6374</v>
      </c>
      <c r="J82" s="9">
        <v>6374</v>
      </c>
      <c r="K82" s="43"/>
    </row>
    <row r="83" spans="1:11" s="7" customFormat="1" ht="63.75">
      <c r="A83" s="10" t="s">
        <v>81</v>
      </c>
      <c r="B83" s="41" t="s">
        <v>10</v>
      </c>
      <c r="C83" s="41" t="s">
        <v>83</v>
      </c>
      <c r="D83" s="41" t="s">
        <v>148</v>
      </c>
      <c r="E83" s="52" t="s">
        <v>82</v>
      </c>
      <c r="F83" s="41" t="s">
        <v>16</v>
      </c>
      <c r="G83" s="9">
        <v>0</v>
      </c>
      <c r="H83" s="9">
        <v>13626</v>
      </c>
      <c r="I83" s="9">
        <v>13626</v>
      </c>
      <c r="J83" s="9">
        <v>13626</v>
      </c>
      <c r="K83" s="43"/>
    </row>
    <row r="84" spans="1:11" s="7" customFormat="1" ht="63.75">
      <c r="A84" s="10" t="s">
        <v>81</v>
      </c>
      <c r="B84" s="41" t="s">
        <v>10</v>
      </c>
      <c r="C84" s="41" t="s">
        <v>83</v>
      </c>
      <c r="D84" s="40" t="s">
        <v>149</v>
      </c>
      <c r="E84" s="40" t="s">
        <v>82</v>
      </c>
      <c r="F84" s="41" t="s">
        <v>16</v>
      </c>
      <c r="G84" s="9">
        <v>85000</v>
      </c>
      <c r="H84" s="9">
        <v>84600</v>
      </c>
      <c r="I84" s="9">
        <v>84600</v>
      </c>
      <c r="J84" s="9">
        <v>84600</v>
      </c>
      <c r="K84" s="43"/>
    </row>
    <row r="85" spans="1:11" s="7" customFormat="1" ht="63.75">
      <c r="A85" s="10" t="s">
        <v>78</v>
      </c>
      <c r="B85" s="41" t="s">
        <v>10</v>
      </c>
      <c r="C85" s="41" t="s">
        <v>83</v>
      </c>
      <c r="D85" s="40" t="s">
        <v>150</v>
      </c>
      <c r="E85" s="40" t="s">
        <v>9</v>
      </c>
      <c r="F85" s="41" t="s">
        <v>16</v>
      </c>
      <c r="G85" s="9">
        <v>32500</v>
      </c>
      <c r="H85" s="9">
        <v>32500</v>
      </c>
      <c r="I85" s="9">
        <v>32500</v>
      </c>
      <c r="J85" s="9">
        <v>32500</v>
      </c>
      <c r="K85" s="43"/>
    </row>
    <row r="86" spans="1:11" s="7" customFormat="1" ht="63.75">
      <c r="A86" s="10" t="s">
        <v>78</v>
      </c>
      <c r="B86" s="41" t="s">
        <v>10</v>
      </c>
      <c r="C86" s="41" t="s">
        <v>83</v>
      </c>
      <c r="D86" s="40" t="s">
        <v>151</v>
      </c>
      <c r="E86" s="40" t="s">
        <v>9</v>
      </c>
      <c r="F86" s="41" t="s">
        <v>16</v>
      </c>
      <c r="G86" s="9">
        <v>15000</v>
      </c>
      <c r="H86" s="9">
        <v>15000</v>
      </c>
      <c r="I86" s="9">
        <v>15000</v>
      </c>
      <c r="J86" s="9">
        <v>15000</v>
      </c>
      <c r="K86" s="43"/>
    </row>
    <row r="87" spans="1:11" s="7" customFormat="1" ht="63.75">
      <c r="A87" s="10" t="s">
        <v>78</v>
      </c>
      <c r="B87" s="41" t="s">
        <v>10</v>
      </c>
      <c r="C87" s="41" t="s">
        <v>10</v>
      </c>
      <c r="D87" s="40" t="s">
        <v>152</v>
      </c>
      <c r="E87" s="40" t="s">
        <v>9</v>
      </c>
      <c r="F87" s="41" t="s">
        <v>16</v>
      </c>
      <c r="G87" s="9">
        <v>20612577.23</v>
      </c>
      <c r="H87" s="9">
        <v>17551436</v>
      </c>
      <c r="I87" s="9">
        <v>17551436</v>
      </c>
      <c r="J87" s="9">
        <v>17551436</v>
      </c>
      <c r="K87" s="43"/>
    </row>
    <row r="88" spans="1:11" s="7" customFormat="1" ht="63.75">
      <c r="A88" s="10" t="s">
        <v>81</v>
      </c>
      <c r="B88" s="41" t="s">
        <v>10</v>
      </c>
      <c r="C88" s="41" t="s">
        <v>10</v>
      </c>
      <c r="D88" s="41" t="s">
        <v>152</v>
      </c>
      <c r="E88" s="52" t="s">
        <v>82</v>
      </c>
      <c r="F88" s="41" t="s">
        <v>16</v>
      </c>
      <c r="G88" s="9">
        <v>0</v>
      </c>
      <c r="H88" s="9">
        <v>6223455.89</v>
      </c>
      <c r="I88" s="9">
        <v>6223455.89</v>
      </c>
      <c r="J88" s="9">
        <v>6223455.89</v>
      </c>
      <c r="K88" s="43"/>
    </row>
    <row r="89" spans="1:11" s="7" customFormat="1" ht="63.75">
      <c r="A89" s="10" t="s">
        <v>78</v>
      </c>
      <c r="B89" s="41" t="s">
        <v>10</v>
      </c>
      <c r="C89" s="41" t="s">
        <v>10</v>
      </c>
      <c r="D89" s="40" t="s">
        <v>153</v>
      </c>
      <c r="E89" s="40" t="s">
        <v>9</v>
      </c>
      <c r="F89" s="41" t="s">
        <v>18</v>
      </c>
      <c r="G89" s="9">
        <v>643510.76</v>
      </c>
      <c r="H89" s="9">
        <v>536259</v>
      </c>
      <c r="I89" s="9">
        <v>536259</v>
      </c>
      <c r="J89" s="9">
        <v>536259</v>
      </c>
      <c r="K89" s="43"/>
    </row>
    <row r="90" spans="1:11" s="7" customFormat="1" ht="63.75">
      <c r="A90" s="10" t="s">
        <v>81</v>
      </c>
      <c r="B90" s="41" t="s">
        <v>10</v>
      </c>
      <c r="C90" s="41" t="s">
        <v>10</v>
      </c>
      <c r="D90" s="41" t="s">
        <v>153</v>
      </c>
      <c r="E90" s="52" t="s">
        <v>82</v>
      </c>
      <c r="F90" s="52" t="s">
        <v>18</v>
      </c>
      <c r="G90" s="9">
        <v>0</v>
      </c>
      <c r="H90" s="9">
        <v>107251.76</v>
      </c>
      <c r="I90" s="9">
        <v>107251.76</v>
      </c>
      <c r="J90" s="9">
        <v>107251.76</v>
      </c>
      <c r="K90" s="43"/>
    </row>
    <row r="91" spans="1:11" s="7" customFormat="1" ht="63.75">
      <c r="A91" s="10" t="s">
        <v>78</v>
      </c>
      <c r="B91" s="41" t="s">
        <v>10</v>
      </c>
      <c r="C91" s="41" t="s">
        <v>10</v>
      </c>
      <c r="D91" s="40" t="s">
        <v>154</v>
      </c>
      <c r="E91" s="40" t="s">
        <v>9</v>
      </c>
      <c r="F91" s="41" t="s">
        <v>16</v>
      </c>
      <c r="G91" s="9">
        <v>33868.99</v>
      </c>
      <c r="H91" s="9">
        <v>28224.15</v>
      </c>
      <c r="I91" s="9">
        <v>28224.15</v>
      </c>
      <c r="J91" s="9">
        <v>28224.15</v>
      </c>
      <c r="K91" s="43"/>
    </row>
    <row r="92" spans="1:11" s="7" customFormat="1" ht="63.75">
      <c r="A92" s="10" t="s">
        <v>81</v>
      </c>
      <c r="B92" s="41" t="s">
        <v>10</v>
      </c>
      <c r="C92" s="41" t="s">
        <v>10</v>
      </c>
      <c r="D92" s="41" t="s">
        <v>197</v>
      </c>
      <c r="E92" s="52" t="s">
        <v>82</v>
      </c>
      <c r="F92" s="41" t="s">
        <v>16</v>
      </c>
      <c r="G92" s="9">
        <v>0</v>
      </c>
      <c r="H92" s="9">
        <v>5644.84</v>
      </c>
      <c r="I92" s="9">
        <v>5644.84</v>
      </c>
      <c r="J92" s="9">
        <v>5644.84</v>
      </c>
      <c r="K92" s="43"/>
    </row>
    <row r="93" spans="1:11" s="7" customFormat="1" ht="63.75">
      <c r="A93" s="10" t="s">
        <v>78</v>
      </c>
      <c r="B93" s="41" t="s">
        <v>10</v>
      </c>
      <c r="C93" s="41" t="s">
        <v>10</v>
      </c>
      <c r="D93" s="40" t="s">
        <v>155</v>
      </c>
      <c r="E93" s="40" t="s">
        <v>9</v>
      </c>
      <c r="F93" s="41" t="s">
        <v>16</v>
      </c>
      <c r="G93" s="9">
        <v>447631.42</v>
      </c>
      <c r="H93" s="9">
        <v>336023.56</v>
      </c>
      <c r="I93" s="9">
        <v>336023.56</v>
      </c>
      <c r="J93" s="9">
        <v>336023.56</v>
      </c>
      <c r="K93" s="43"/>
    </row>
    <row r="94" spans="1:11" s="7" customFormat="1" ht="63.75">
      <c r="A94" s="10" t="s">
        <v>81</v>
      </c>
      <c r="B94" s="41" t="s">
        <v>10</v>
      </c>
      <c r="C94" s="41" t="s">
        <v>10</v>
      </c>
      <c r="D94" s="41" t="s">
        <v>198</v>
      </c>
      <c r="E94" s="52" t="s">
        <v>82</v>
      </c>
      <c r="F94" s="41" t="s">
        <v>16</v>
      </c>
      <c r="G94" s="9">
        <v>0</v>
      </c>
      <c r="H94" s="9">
        <v>379394.37</v>
      </c>
      <c r="I94" s="9">
        <v>379394.37</v>
      </c>
      <c r="J94" s="9">
        <v>379394.37</v>
      </c>
      <c r="K94" s="43"/>
    </row>
    <row r="95" spans="1:11" s="7" customFormat="1" ht="63.75">
      <c r="A95" s="10" t="s">
        <v>81</v>
      </c>
      <c r="B95" s="41" t="s">
        <v>168</v>
      </c>
      <c r="C95" s="41" t="s">
        <v>7</v>
      </c>
      <c r="D95" s="40" t="s">
        <v>156</v>
      </c>
      <c r="E95" s="40" t="s">
        <v>82</v>
      </c>
      <c r="F95" s="41" t="s">
        <v>16</v>
      </c>
      <c r="G95" s="9">
        <v>16700480.63</v>
      </c>
      <c r="H95" s="9">
        <v>16521120.47</v>
      </c>
      <c r="I95" s="9">
        <v>16521120.47</v>
      </c>
      <c r="J95" s="9">
        <v>16521120.47</v>
      </c>
      <c r="K95" s="43"/>
    </row>
    <row r="96" spans="1:11" s="7" customFormat="1" ht="63.75">
      <c r="A96" s="10" t="s">
        <v>81</v>
      </c>
      <c r="B96" s="41" t="s">
        <v>168</v>
      </c>
      <c r="C96" s="41" t="s">
        <v>7</v>
      </c>
      <c r="D96" s="40" t="s">
        <v>157</v>
      </c>
      <c r="E96" s="40" t="s">
        <v>82</v>
      </c>
      <c r="F96" s="41" t="s">
        <v>18</v>
      </c>
      <c r="G96" s="9">
        <v>30295290.59</v>
      </c>
      <c r="H96" s="9">
        <v>40225529.12</v>
      </c>
      <c r="I96" s="9">
        <v>40225529.12</v>
      </c>
      <c r="J96" s="9">
        <v>40225529.12</v>
      </c>
      <c r="K96" s="43"/>
    </row>
    <row r="97" spans="1:11" s="7" customFormat="1" ht="63.75">
      <c r="A97" s="10" t="s">
        <v>81</v>
      </c>
      <c r="B97" s="41" t="s">
        <v>168</v>
      </c>
      <c r="C97" s="41" t="s">
        <v>7</v>
      </c>
      <c r="D97" s="40" t="s">
        <v>158</v>
      </c>
      <c r="E97" s="40" t="s">
        <v>82</v>
      </c>
      <c r="F97" s="41" t="s">
        <v>16</v>
      </c>
      <c r="G97" s="9">
        <v>1594488.99</v>
      </c>
      <c r="H97" s="9">
        <v>2117133.13</v>
      </c>
      <c r="I97" s="9">
        <v>2117133.13</v>
      </c>
      <c r="J97" s="9">
        <v>2117133.13</v>
      </c>
      <c r="K97" s="43"/>
    </row>
    <row r="98" spans="1:11" s="7" customFormat="1" ht="63.75" hidden="1">
      <c r="A98" s="10" t="s">
        <v>78</v>
      </c>
      <c r="B98" s="41" t="s">
        <v>168</v>
      </c>
      <c r="C98" s="41" t="s">
        <v>7</v>
      </c>
      <c r="D98" s="40" t="s">
        <v>159</v>
      </c>
      <c r="E98" s="40" t="s">
        <v>9</v>
      </c>
      <c r="F98" s="41" t="s">
        <v>16</v>
      </c>
      <c r="G98" s="9"/>
      <c r="H98" s="9"/>
      <c r="I98" s="9"/>
      <c r="J98" s="9"/>
      <c r="K98" s="43"/>
    </row>
    <row r="99" spans="1:11" s="7" customFormat="1" ht="63.75">
      <c r="A99" s="10" t="s">
        <v>81</v>
      </c>
      <c r="B99" s="41" t="s">
        <v>168</v>
      </c>
      <c r="C99" s="41" t="s">
        <v>7</v>
      </c>
      <c r="D99" s="40" t="s">
        <v>159</v>
      </c>
      <c r="E99" s="40" t="s">
        <v>82</v>
      </c>
      <c r="F99" s="41" t="s">
        <v>16</v>
      </c>
      <c r="G99" s="9">
        <v>85456793.98</v>
      </c>
      <c r="H99" s="9">
        <v>82824149.84</v>
      </c>
      <c r="I99" s="9">
        <v>82824149.84</v>
      </c>
      <c r="J99" s="9">
        <v>82824149.84</v>
      </c>
      <c r="K99" s="43"/>
    </row>
    <row r="100" spans="1:11" s="7" customFormat="1" ht="63.75">
      <c r="A100" s="10" t="s">
        <v>78</v>
      </c>
      <c r="B100" s="41" t="s">
        <v>168</v>
      </c>
      <c r="C100" s="41" t="s">
        <v>7</v>
      </c>
      <c r="D100" s="40" t="s">
        <v>160</v>
      </c>
      <c r="E100" s="40" t="s">
        <v>9</v>
      </c>
      <c r="F100" s="41" t="s">
        <v>16</v>
      </c>
      <c r="G100" s="9">
        <v>8281319.37</v>
      </c>
      <c r="H100" s="9">
        <v>8017799.37</v>
      </c>
      <c r="I100" s="9">
        <v>8017799.37</v>
      </c>
      <c r="J100" s="9">
        <v>8017799.37</v>
      </c>
      <c r="K100" s="43"/>
    </row>
    <row r="101" spans="1:11" s="7" customFormat="1" ht="63.75">
      <c r="A101" s="10" t="s">
        <v>78</v>
      </c>
      <c r="B101" s="41" t="s">
        <v>168</v>
      </c>
      <c r="C101" s="41" t="s">
        <v>7</v>
      </c>
      <c r="D101" s="40" t="s">
        <v>161</v>
      </c>
      <c r="E101" s="40" t="s">
        <v>9</v>
      </c>
      <c r="F101" s="41" t="s">
        <v>18</v>
      </c>
      <c r="G101" s="9">
        <v>16636214.33</v>
      </c>
      <c r="H101" s="9">
        <v>22526136.85</v>
      </c>
      <c r="I101" s="9">
        <v>22526136.85</v>
      </c>
      <c r="J101" s="9">
        <v>22526136.85</v>
      </c>
      <c r="K101" s="43"/>
    </row>
    <row r="102" spans="1:11" s="7" customFormat="1" ht="63.75">
      <c r="A102" s="10" t="s">
        <v>78</v>
      </c>
      <c r="B102" s="41" t="s">
        <v>168</v>
      </c>
      <c r="C102" s="41" t="s">
        <v>7</v>
      </c>
      <c r="D102" s="40" t="s">
        <v>162</v>
      </c>
      <c r="E102" s="40" t="s">
        <v>9</v>
      </c>
      <c r="F102" s="41" t="s">
        <v>16</v>
      </c>
      <c r="G102" s="9">
        <v>875590.22</v>
      </c>
      <c r="H102" s="9">
        <v>1185586.14</v>
      </c>
      <c r="I102" s="9">
        <v>1185586.14</v>
      </c>
      <c r="J102" s="9">
        <v>1185586.14</v>
      </c>
      <c r="K102" s="43"/>
    </row>
    <row r="103" spans="1:11" s="7" customFormat="1" ht="63.75">
      <c r="A103" s="10" t="s">
        <v>78</v>
      </c>
      <c r="B103" s="41" t="s">
        <v>168</v>
      </c>
      <c r="C103" s="41" t="s">
        <v>7</v>
      </c>
      <c r="D103" s="40" t="s">
        <v>163</v>
      </c>
      <c r="E103" s="40" t="s">
        <v>9</v>
      </c>
      <c r="F103" s="41" t="s">
        <v>16</v>
      </c>
      <c r="G103" s="9">
        <v>45157465.61</v>
      </c>
      <c r="H103" s="9">
        <v>43695776.69</v>
      </c>
      <c r="I103" s="9">
        <v>43695776.69</v>
      </c>
      <c r="J103" s="9">
        <v>43695776.69</v>
      </c>
      <c r="K103" s="43"/>
    </row>
    <row r="104" spans="1:11" s="7" customFormat="1" ht="63.75">
      <c r="A104" s="10" t="s">
        <v>78</v>
      </c>
      <c r="B104" s="41" t="s">
        <v>168</v>
      </c>
      <c r="C104" s="41" t="s">
        <v>7</v>
      </c>
      <c r="D104" s="40" t="s">
        <v>164</v>
      </c>
      <c r="E104" s="40" t="s">
        <v>9</v>
      </c>
      <c r="F104" s="41" t="s">
        <v>16</v>
      </c>
      <c r="G104" s="9">
        <v>2527233.4</v>
      </c>
      <c r="H104" s="9">
        <v>2465361.67</v>
      </c>
      <c r="I104" s="9">
        <v>2465361.67</v>
      </c>
      <c r="J104" s="9">
        <v>2465361.67</v>
      </c>
      <c r="K104" s="43"/>
    </row>
    <row r="105" spans="1:11" s="7" customFormat="1" ht="63.75">
      <c r="A105" s="10" t="s">
        <v>78</v>
      </c>
      <c r="B105" s="41" t="s">
        <v>168</v>
      </c>
      <c r="C105" s="41" t="s">
        <v>7</v>
      </c>
      <c r="D105" s="40" t="s">
        <v>165</v>
      </c>
      <c r="E105" s="40" t="s">
        <v>9</v>
      </c>
      <c r="F105" s="41" t="s">
        <v>18</v>
      </c>
      <c r="G105" s="9">
        <v>5568144.65</v>
      </c>
      <c r="H105" s="9">
        <v>6329883.6</v>
      </c>
      <c r="I105" s="9">
        <v>6329883.6</v>
      </c>
      <c r="J105" s="9">
        <v>6329883.6</v>
      </c>
      <c r="K105" s="43"/>
    </row>
    <row r="106" spans="1:11" s="7" customFormat="1" ht="63.75">
      <c r="A106" s="10" t="s">
        <v>78</v>
      </c>
      <c r="B106" s="41" t="s">
        <v>168</v>
      </c>
      <c r="C106" s="41" t="s">
        <v>7</v>
      </c>
      <c r="D106" s="40" t="s">
        <v>166</v>
      </c>
      <c r="E106" s="40" t="s">
        <v>9</v>
      </c>
      <c r="F106" s="41" t="s">
        <v>16</v>
      </c>
      <c r="G106" s="9">
        <v>293060.24</v>
      </c>
      <c r="H106" s="9">
        <v>333151.76</v>
      </c>
      <c r="I106" s="9">
        <v>333151.76</v>
      </c>
      <c r="J106" s="9">
        <v>333151.76</v>
      </c>
      <c r="K106" s="43"/>
    </row>
    <row r="107" spans="1:11" s="7" customFormat="1" ht="63.75">
      <c r="A107" s="10" t="s">
        <v>78</v>
      </c>
      <c r="B107" s="41" t="s">
        <v>168</v>
      </c>
      <c r="C107" s="41" t="s">
        <v>7</v>
      </c>
      <c r="D107" s="40" t="s">
        <v>167</v>
      </c>
      <c r="E107" s="40" t="s">
        <v>9</v>
      </c>
      <c r="F107" s="41" t="s">
        <v>16</v>
      </c>
      <c r="G107" s="9">
        <v>15365483.39</v>
      </c>
      <c r="H107" s="9">
        <v>14925391.87</v>
      </c>
      <c r="I107" s="9">
        <v>14925391.87</v>
      </c>
      <c r="J107" s="9">
        <v>14925391.87</v>
      </c>
      <c r="K107" s="43"/>
    </row>
    <row r="108" spans="1:10" ht="24" customHeight="1">
      <c r="A108" s="59" t="s">
        <v>14</v>
      </c>
      <c r="B108" s="60"/>
      <c r="C108" s="60"/>
      <c r="D108" s="60"/>
      <c r="E108" s="60"/>
      <c r="F108" s="61"/>
      <c r="G108" s="4">
        <f>SUM(G72:G107)</f>
        <v>344414489.77</v>
      </c>
      <c r="H108" s="4">
        <f>SUM(H72:H107)</f>
        <v>359116782.07000005</v>
      </c>
      <c r="I108" s="4">
        <f>SUM(I72:I107)</f>
        <v>359116782.07000005</v>
      </c>
      <c r="J108" s="4">
        <f>SUM(J72:J107)</f>
        <v>359116782.07000005</v>
      </c>
    </row>
    <row r="109" spans="1:10" ht="25.5" customHeight="1">
      <c r="A109" s="25" t="s">
        <v>12</v>
      </c>
      <c r="B109" s="11" t="s">
        <v>0</v>
      </c>
      <c r="C109" s="12" t="s">
        <v>0</v>
      </c>
      <c r="D109" s="12" t="s">
        <v>0</v>
      </c>
      <c r="E109" s="12" t="s">
        <v>0</v>
      </c>
      <c r="F109" s="12" t="s">
        <v>0</v>
      </c>
      <c r="G109" s="13">
        <f>G14+G70+G108</f>
        <v>2164882010.39</v>
      </c>
      <c r="H109" s="13">
        <f>H14+H70+H108</f>
        <v>2237029836.2999997</v>
      </c>
      <c r="I109" s="13">
        <f>I14+I70+I108</f>
        <v>2237029836.2999997</v>
      </c>
      <c r="J109" s="13">
        <f>J14+J70+J108</f>
        <v>2234110495.9199996</v>
      </c>
    </row>
    <row r="110" ht="12.75" customHeight="1"/>
  </sheetData>
  <sheetProtection/>
  <mergeCells count="16">
    <mergeCell ref="A1:J1"/>
    <mergeCell ref="A3:A4"/>
    <mergeCell ref="B3:B4"/>
    <mergeCell ref="C3:C4"/>
    <mergeCell ref="D3:D4"/>
    <mergeCell ref="E3:E4"/>
    <mergeCell ref="F3:F4"/>
    <mergeCell ref="I3:I4"/>
    <mergeCell ref="J3:J4"/>
    <mergeCell ref="G3:H3"/>
    <mergeCell ref="A5:J5"/>
    <mergeCell ref="A14:F14"/>
    <mergeCell ref="A15:J15"/>
    <mergeCell ref="A70:F70"/>
    <mergeCell ref="A71:J71"/>
    <mergeCell ref="A108:F108"/>
  </mergeCells>
  <printOptions/>
  <pageMargins left="0.6692913385826772" right="0.3937007874015748" top="0.3937007874015748" bottom="0.5905511811023623" header="0.31496062992125984" footer="0.31496062992125984"/>
  <pageSetup horizontalDpi="600" verticalDpi="600" orientation="portrait" paperSize="8" scale="80" r:id="rId1"/>
  <headerFooter>
    <oddFooter>&amp;C&amp;P из &amp;N</oddFooter>
  </headerFooter>
  <rowBreaks count="2" manualBreakCount="2">
    <brk id="22" max="9" man="1"/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2"/>
  <sheetViews>
    <sheetView tabSelected="1" view="pageBreakPreview" zoomScale="90" zoomScaleNormal="11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6" sqref="A66"/>
    </sheetView>
  </sheetViews>
  <sheetFormatPr defaultColWidth="9.33203125" defaultRowHeight="12.75"/>
  <cols>
    <col min="1" max="1" width="99.83203125" style="14" customWidth="1"/>
    <col min="2" max="2" width="25.83203125" style="15" customWidth="1"/>
    <col min="3" max="3" width="16.5" style="14" customWidth="1"/>
    <col min="4" max="4" width="16.16015625" style="18" customWidth="1"/>
    <col min="5" max="5" width="11.33203125" style="19" customWidth="1"/>
    <col min="6" max="6" width="10.66015625" style="14" customWidth="1"/>
    <col min="7" max="16384" width="9.33203125" style="14" customWidth="1"/>
  </cols>
  <sheetData>
    <row r="1" spans="1:4" ht="51.75" customHeight="1">
      <c r="A1" s="69" t="s">
        <v>186</v>
      </c>
      <c r="B1" s="69"/>
      <c r="C1" s="69"/>
      <c r="D1" s="69"/>
    </row>
    <row r="3" spans="1:4" ht="31.5" customHeight="1">
      <c r="A3" s="70" t="s">
        <v>21</v>
      </c>
      <c r="B3" s="70" t="s">
        <v>22</v>
      </c>
      <c r="C3" s="16" t="s">
        <v>23</v>
      </c>
      <c r="D3" s="16" t="s">
        <v>24</v>
      </c>
    </row>
    <row r="4" spans="1:4" ht="23.25" customHeight="1">
      <c r="A4" s="70"/>
      <c r="B4" s="70"/>
      <c r="C4" s="16" t="s">
        <v>25</v>
      </c>
      <c r="D4" s="16" t="s">
        <v>25</v>
      </c>
    </row>
    <row r="5" spans="1:4" ht="26.25" customHeight="1">
      <c r="A5" s="32" t="s">
        <v>26</v>
      </c>
      <c r="B5" s="33" t="s">
        <v>27</v>
      </c>
      <c r="C5" s="34" t="s">
        <v>27</v>
      </c>
      <c r="D5" s="34" t="s">
        <v>27</v>
      </c>
    </row>
    <row r="6" spans="1:5" ht="53.25" customHeight="1">
      <c r="A6" s="17" t="s">
        <v>28</v>
      </c>
      <c r="B6" s="45" t="s">
        <v>175</v>
      </c>
      <c r="C6" s="38">
        <v>35007</v>
      </c>
      <c r="D6" s="38">
        <v>35389</v>
      </c>
      <c r="E6" s="44"/>
    </row>
    <row r="7" spans="1:5" ht="29.25" customHeight="1">
      <c r="A7" s="24" t="s">
        <v>52</v>
      </c>
      <c r="B7" s="46" t="s">
        <v>176</v>
      </c>
      <c r="C7" s="48">
        <v>2500</v>
      </c>
      <c r="D7" s="48">
        <v>2500</v>
      </c>
      <c r="E7" s="44"/>
    </row>
    <row r="8" spans="1:5" ht="67.5" customHeight="1">
      <c r="A8" s="24" t="s">
        <v>102</v>
      </c>
      <c r="B8" s="46" t="s">
        <v>105</v>
      </c>
      <c r="C8" s="48">
        <v>347</v>
      </c>
      <c r="D8" s="48">
        <v>347</v>
      </c>
      <c r="E8" s="44"/>
    </row>
    <row r="9" spans="1:5" ht="44.25" customHeight="1">
      <c r="A9" s="24" t="s">
        <v>99</v>
      </c>
      <c r="B9" s="47" t="s">
        <v>177</v>
      </c>
      <c r="C9" s="39">
        <v>141.826</v>
      </c>
      <c r="D9" s="39">
        <v>141.826</v>
      </c>
      <c r="E9" s="44"/>
    </row>
    <row r="10" spans="1:5" ht="36.75" customHeight="1">
      <c r="A10" s="24" t="s">
        <v>100</v>
      </c>
      <c r="B10" s="47" t="s">
        <v>103</v>
      </c>
      <c r="C10" s="48">
        <v>1125</v>
      </c>
      <c r="D10" s="48">
        <v>1016</v>
      </c>
      <c r="E10" s="44"/>
    </row>
    <row r="11" spans="1:5" ht="34.5" customHeight="1">
      <c r="A11" s="24" t="s">
        <v>101</v>
      </c>
      <c r="B11" s="47" t="s">
        <v>104</v>
      </c>
      <c r="C11" s="48">
        <v>36929.19</v>
      </c>
      <c r="D11" s="48">
        <v>36929.19</v>
      </c>
      <c r="E11" s="44"/>
    </row>
    <row r="12" spans="1:4" ht="26.25" customHeight="1">
      <c r="A12" s="29" t="s">
        <v>17</v>
      </c>
      <c r="B12" s="30" t="s">
        <v>27</v>
      </c>
      <c r="C12" s="31" t="s">
        <v>27</v>
      </c>
      <c r="D12" s="31" t="s">
        <v>27</v>
      </c>
    </row>
    <row r="13" spans="1:256" ht="42" customHeight="1">
      <c r="A13" s="17" t="s">
        <v>30</v>
      </c>
      <c r="B13" s="47" t="s">
        <v>54</v>
      </c>
      <c r="C13" s="38">
        <v>2452</v>
      </c>
      <c r="D13" s="38">
        <v>2428.7</v>
      </c>
      <c r="E13" s="4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42" customHeight="1">
      <c r="A14" s="17" t="s">
        <v>31</v>
      </c>
      <c r="B14" s="47" t="s">
        <v>54</v>
      </c>
      <c r="C14" s="38">
        <v>85</v>
      </c>
      <c r="D14" s="38">
        <v>109</v>
      </c>
      <c r="E14" s="4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44.25" customHeight="1">
      <c r="A15" s="17" t="s">
        <v>55</v>
      </c>
      <c r="B15" s="45" t="s">
        <v>54</v>
      </c>
      <c r="C15" s="38">
        <v>15</v>
      </c>
      <c r="D15" s="38">
        <v>22.33</v>
      </c>
      <c r="E15" s="4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48" customHeight="1">
      <c r="A16" s="17" t="s">
        <v>56</v>
      </c>
      <c r="B16" s="45" t="s">
        <v>54</v>
      </c>
      <c r="C16" s="38">
        <v>81</v>
      </c>
      <c r="D16" s="38">
        <v>86</v>
      </c>
      <c r="E16" s="4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39.75" customHeight="1">
      <c r="A17" s="17" t="s">
        <v>32</v>
      </c>
      <c r="B17" s="45" t="s">
        <v>54</v>
      </c>
      <c r="C17" s="38">
        <v>1412</v>
      </c>
      <c r="D17" s="38">
        <v>1376.63</v>
      </c>
      <c r="E17" s="4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42" customHeight="1">
      <c r="A18" s="17" t="s">
        <v>33</v>
      </c>
      <c r="B18" s="45" t="s">
        <v>54</v>
      </c>
      <c r="C18" s="38">
        <v>106</v>
      </c>
      <c r="D18" s="38">
        <v>129.66</v>
      </c>
      <c r="E18" s="4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47.25">
      <c r="A19" s="17" t="s">
        <v>57</v>
      </c>
      <c r="B19" s="45" t="s">
        <v>54</v>
      </c>
      <c r="C19" s="38">
        <v>1205</v>
      </c>
      <c r="D19" s="38">
        <v>1162.64</v>
      </c>
      <c r="E19" s="4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39.75" customHeight="1">
      <c r="A20" s="17" t="s">
        <v>58</v>
      </c>
      <c r="B20" s="45" t="s">
        <v>54</v>
      </c>
      <c r="C20" s="38">
        <v>13</v>
      </c>
      <c r="D20" s="38">
        <v>11.34</v>
      </c>
      <c r="E20" s="4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57" customHeight="1">
      <c r="A21" s="17" t="s">
        <v>59</v>
      </c>
      <c r="B21" s="45" t="s">
        <v>54</v>
      </c>
      <c r="C21" s="38">
        <v>396</v>
      </c>
      <c r="D21" s="38">
        <v>385.7</v>
      </c>
      <c r="E21" s="4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37.5" customHeight="1">
      <c r="A22" s="17" t="s">
        <v>60</v>
      </c>
      <c r="B22" s="45" t="s">
        <v>61</v>
      </c>
      <c r="C22" s="38">
        <v>3090.06</v>
      </c>
      <c r="D22" s="38">
        <v>3003.2</v>
      </c>
      <c r="E22" s="4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31.5">
      <c r="A23" s="17" t="s">
        <v>29</v>
      </c>
      <c r="B23" s="45" t="s">
        <v>61</v>
      </c>
      <c r="C23" s="38">
        <v>18.67</v>
      </c>
      <c r="D23" s="38">
        <v>29.89</v>
      </c>
      <c r="E23" s="4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31.5">
      <c r="A24" s="17" t="s">
        <v>62</v>
      </c>
      <c r="B24" s="45" t="s">
        <v>61</v>
      </c>
      <c r="C24" s="38">
        <v>7.67</v>
      </c>
      <c r="D24" s="38">
        <v>13.01</v>
      </c>
      <c r="E24" s="4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38.25" customHeight="1">
      <c r="A25" s="17" t="s">
        <v>178</v>
      </c>
      <c r="B25" s="45" t="s">
        <v>54</v>
      </c>
      <c r="C25" s="38">
        <v>0.67</v>
      </c>
      <c r="D25" s="38">
        <v>2</v>
      </c>
      <c r="E25" s="4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31.5">
      <c r="A26" s="17" t="s">
        <v>179</v>
      </c>
      <c r="B26" s="45" t="s">
        <v>54</v>
      </c>
      <c r="C26" s="38">
        <v>12.67</v>
      </c>
      <c r="D26" s="38">
        <v>13.33</v>
      </c>
      <c r="E26" s="4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31.5">
      <c r="A27" s="17" t="s">
        <v>180</v>
      </c>
      <c r="B27" s="45" t="s">
        <v>54</v>
      </c>
      <c r="C27" s="38">
        <v>661.66</v>
      </c>
      <c r="D27" s="38">
        <v>659.67</v>
      </c>
      <c r="E27" s="4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40.5" customHeight="1">
      <c r="A28" s="17" t="s">
        <v>181</v>
      </c>
      <c r="B28" s="45" t="s">
        <v>54</v>
      </c>
      <c r="C28" s="38">
        <v>2116.82</v>
      </c>
      <c r="D28" s="38">
        <v>2043.05</v>
      </c>
      <c r="E28" s="4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52.5" customHeight="1">
      <c r="A29" s="17" t="s">
        <v>182</v>
      </c>
      <c r="B29" s="45" t="s">
        <v>54</v>
      </c>
      <c r="C29" s="38">
        <v>0</v>
      </c>
      <c r="D29" s="38">
        <v>2.24</v>
      </c>
      <c r="E29" s="4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ht="50.25" customHeight="1">
      <c r="A30" s="17" t="s">
        <v>183</v>
      </c>
      <c r="B30" s="45" t="s">
        <v>54</v>
      </c>
      <c r="C30" s="38">
        <v>299.67</v>
      </c>
      <c r="D30" s="38">
        <v>297.33</v>
      </c>
      <c r="E30" s="4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51.75" customHeight="1">
      <c r="A31" s="17" t="s">
        <v>184</v>
      </c>
      <c r="B31" s="45" t="s">
        <v>63</v>
      </c>
      <c r="C31" s="38">
        <v>5.33</v>
      </c>
      <c r="D31" s="38">
        <v>14.58</v>
      </c>
      <c r="E31" s="4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37.5" customHeight="1">
      <c r="A32" s="17" t="s">
        <v>185</v>
      </c>
      <c r="B32" s="45" t="s">
        <v>54</v>
      </c>
      <c r="C32" s="38">
        <v>19.58</v>
      </c>
      <c r="D32" s="38">
        <v>16.1</v>
      </c>
      <c r="E32" s="4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40.5" customHeight="1">
      <c r="A33" s="49" t="s">
        <v>35</v>
      </c>
      <c r="B33" s="50" t="s">
        <v>64</v>
      </c>
      <c r="C33" s="51">
        <v>450</v>
      </c>
      <c r="D33" s="51">
        <v>450</v>
      </c>
      <c r="E33" s="4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ht="31.5">
      <c r="A34" s="49" t="s">
        <v>36</v>
      </c>
      <c r="B34" s="50" t="s">
        <v>64</v>
      </c>
      <c r="C34" s="51">
        <v>2377</v>
      </c>
      <c r="D34" s="51">
        <v>2377</v>
      </c>
      <c r="E34" s="44"/>
      <c r="F34" s="2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ht="35.25" customHeight="1">
      <c r="A35" s="49" t="s">
        <v>85</v>
      </c>
      <c r="B35" s="50" t="s">
        <v>65</v>
      </c>
      <c r="C35" s="51">
        <v>510</v>
      </c>
      <c r="D35" s="51">
        <v>490.4</v>
      </c>
      <c r="E35" s="4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50.25" customHeight="1">
      <c r="A36" s="49" t="s">
        <v>66</v>
      </c>
      <c r="B36" s="50" t="s">
        <v>67</v>
      </c>
      <c r="C36" s="51">
        <v>123424</v>
      </c>
      <c r="D36" s="51">
        <v>123424</v>
      </c>
      <c r="E36" s="4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51.75" customHeight="1">
      <c r="A37" s="49" t="s">
        <v>68</v>
      </c>
      <c r="B37" s="50" t="s">
        <v>67</v>
      </c>
      <c r="C37" s="51">
        <v>184</v>
      </c>
      <c r="D37" s="51">
        <v>184</v>
      </c>
      <c r="E37" s="4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ht="51" customHeight="1">
      <c r="A38" s="49" t="s">
        <v>69</v>
      </c>
      <c r="B38" s="50" t="s">
        <v>67</v>
      </c>
      <c r="C38" s="51">
        <v>42048</v>
      </c>
      <c r="D38" s="51">
        <v>42048</v>
      </c>
      <c r="E38" s="4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ht="45.75" customHeight="1">
      <c r="A39" s="49" t="s">
        <v>70</v>
      </c>
      <c r="B39" s="50" t="s">
        <v>67</v>
      </c>
      <c r="C39" s="51">
        <v>20</v>
      </c>
      <c r="D39" s="51">
        <v>20</v>
      </c>
      <c r="E39" s="4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51.75" customHeight="1">
      <c r="A40" s="49" t="s">
        <v>71</v>
      </c>
      <c r="B40" s="50" t="s">
        <v>67</v>
      </c>
      <c r="C40" s="51">
        <v>970393</v>
      </c>
      <c r="D40" s="51">
        <v>970393</v>
      </c>
      <c r="E40" s="4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47.25" customHeight="1">
      <c r="A41" s="49" t="s">
        <v>72</v>
      </c>
      <c r="B41" s="50" t="s">
        <v>67</v>
      </c>
      <c r="C41" s="51">
        <v>4704</v>
      </c>
      <c r="D41" s="51">
        <v>4704</v>
      </c>
      <c r="E41" s="44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51" customHeight="1">
      <c r="A42" s="49" t="s">
        <v>73</v>
      </c>
      <c r="B42" s="50" t="s">
        <v>67</v>
      </c>
      <c r="C42" s="51">
        <v>209037</v>
      </c>
      <c r="D42" s="51">
        <v>209037</v>
      </c>
      <c r="E42" s="44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49.5" customHeight="1">
      <c r="A43" s="49" t="s">
        <v>74</v>
      </c>
      <c r="B43" s="50" t="s">
        <v>67</v>
      </c>
      <c r="C43" s="51">
        <v>2944</v>
      </c>
      <c r="D43" s="51">
        <v>2944</v>
      </c>
      <c r="E43" s="44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50.25" customHeight="1">
      <c r="A44" s="49" t="s">
        <v>75</v>
      </c>
      <c r="B44" s="50" t="s">
        <v>67</v>
      </c>
      <c r="C44" s="51">
        <v>8942</v>
      </c>
      <c r="D44" s="51">
        <v>8942</v>
      </c>
      <c r="E44" s="4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51.75" customHeight="1">
      <c r="A45" s="49" t="s">
        <v>86</v>
      </c>
      <c r="B45" s="50" t="s">
        <v>67</v>
      </c>
      <c r="C45" s="51">
        <v>63777</v>
      </c>
      <c r="D45" s="51">
        <v>63777</v>
      </c>
      <c r="E45" s="44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47.25" customHeight="1">
      <c r="A46" s="49" t="s">
        <v>87</v>
      </c>
      <c r="B46" s="50" t="s">
        <v>67</v>
      </c>
      <c r="C46" s="51">
        <v>132</v>
      </c>
      <c r="D46" s="51">
        <v>132</v>
      </c>
      <c r="E46" s="44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48" customHeight="1">
      <c r="A47" s="49" t="s">
        <v>34</v>
      </c>
      <c r="B47" s="50" t="s">
        <v>67</v>
      </c>
      <c r="C47" s="51">
        <v>54183</v>
      </c>
      <c r="D47" s="51">
        <v>54183</v>
      </c>
      <c r="E47" s="4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40.5" customHeight="1">
      <c r="A48" s="71" t="s">
        <v>97</v>
      </c>
      <c r="B48" s="50" t="s">
        <v>77</v>
      </c>
      <c r="C48" s="51">
        <v>25</v>
      </c>
      <c r="D48" s="51">
        <v>25</v>
      </c>
      <c r="E48" s="4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52.5" customHeight="1">
      <c r="A49" s="72"/>
      <c r="B49" s="50" t="s">
        <v>98</v>
      </c>
      <c r="C49" s="51">
        <v>2</v>
      </c>
      <c r="D49" s="51">
        <v>2</v>
      </c>
      <c r="E49" s="4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39.75" customHeight="1">
      <c r="A50" s="49" t="s">
        <v>96</v>
      </c>
      <c r="B50" s="50" t="s">
        <v>77</v>
      </c>
      <c r="C50" s="51">
        <v>103</v>
      </c>
      <c r="D50" s="51">
        <v>103</v>
      </c>
      <c r="E50" s="4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35.25" customHeight="1">
      <c r="A51" s="49" t="s">
        <v>92</v>
      </c>
      <c r="B51" s="50" t="s">
        <v>77</v>
      </c>
      <c r="C51" s="51">
        <v>16</v>
      </c>
      <c r="D51" s="51">
        <v>16</v>
      </c>
      <c r="E51" s="44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36.75" customHeight="1">
      <c r="A52" s="49" t="s">
        <v>95</v>
      </c>
      <c r="B52" s="50" t="s">
        <v>77</v>
      </c>
      <c r="C52" s="51">
        <v>5</v>
      </c>
      <c r="D52" s="51">
        <v>5</v>
      </c>
      <c r="E52" s="4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38.25" customHeight="1">
      <c r="A53" s="49" t="s">
        <v>93</v>
      </c>
      <c r="B53" s="50" t="s">
        <v>77</v>
      </c>
      <c r="C53" s="51">
        <v>85</v>
      </c>
      <c r="D53" s="51">
        <v>85</v>
      </c>
      <c r="E53" s="44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39" customHeight="1">
      <c r="A54" s="49" t="s">
        <v>94</v>
      </c>
      <c r="B54" s="50" t="s">
        <v>77</v>
      </c>
      <c r="C54" s="51">
        <v>15</v>
      </c>
      <c r="D54" s="51">
        <v>15</v>
      </c>
      <c r="E54" s="4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53.25" customHeight="1">
      <c r="A55" s="49" t="s">
        <v>91</v>
      </c>
      <c r="B55" s="50" t="s">
        <v>77</v>
      </c>
      <c r="C55" s="51">
        <v>2</v>
      </c>
      <c r="D55" s="51">
        <v>2</v>
      </c>
      <c r="E55" s="4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34.5" customHeight="1">
      <c r="A56" s="49" t="s">
        <v>90</v>
      </c>
      <c r="B56" s="50" t="s">
        <v>77</v>
      </c>
      <c r="C56" s="51">
        <v>31</v>
      </c>
      <c r="D56" s="51">
        <v>31</v>
      </c>
      <c r="E56" s="4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36.75" customHeight="1">
      <c r="A57" s="49" t="s">
        <v>89</v>
      </c>
      <c r="B57" s="50" t="s">
        <v>77</v>
      </c>
      <c r="C57" s="51">
        <v>5</v>
      </c>
      <c r="D57" s="51">
        <v>5</v>
      </c>
      <c r="E57" s="4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42" customHeight="1">
      <c r="A58" s="49" t="s">
        <v>88</v>
      </c>
      <c r="B58" s="50" t="s">
        <v>77</v>
      </c>
      <c r="C58" s="51">
        <v>12</v>
      </c>
      <c r="D58" s="51">
        <v>12</v>
      </c>
      <c r="E58" s="4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78.75">
      <c r="A59" s="49" t="s">
        <v>76</v>
      </c>
      <c r="B59" s="50" t="s">
        <v>77</v>
      </c>
      <c r="C59" s="51">
        <v>115</v>
      </c>
      <c r="D59" s="51">
        <v>115</v>
      </c>
      <c r="E59" s="44"/>
      <c r="F59" s="20"/>
      <c r="G59" s="20"/>
      <c r="H59" s="20"/>
      <c r="I59" s="20"/>
      <c r="J59" s="20"/>
      <c r="K59" s="20" t="s">
        <v>199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4" ht="34.5" customHeight="1">
      <c r="A60" s="27" t="s">
        <v>19</v>
      </c>
      <c r="B60" s="28" t="s">
        <v>27</v>
      </c>
      <c r="C60" s="26" t="s">
        <v>27</v>
      </c>
      <c r="D60" s="26" t="s">
        <v>27</v>
      </c>
    </row>
    <row r="61" spans="1:5" s="22" customFormat="1" ht="36" customHeight="1">
      <c r="A61" s="17" t="s">
        <v>37</v>
      </c>
      <c r="B61" s="45" t="s">
        <v>38</v>
      </c>
      <c r="C61" s="54">
        <v>23054</v>
      </c>
      <c r="D61" s="54">
        <v>23054</v>
      </c>
      <c r="E61" s="44"/>
    </row>
    <row r="62" spans="1:5" s="22" customFormat="1" ht="32.25" customHeight="1" hidden="1">
      <c r="A62" s="17" t="s">
        <v>39</v>
      </c>
      <c r="B62" s="45" t="s">
        <v>38</v>
      </c>
      <c r="C62" s="35">
        <v>0</v>
      </c>
      <c r="D62" s="35">
        <v>0</v>
      </c>
      <c r="E62" s="44"/>
    </row>
    <row r="63" spans="1:5" s="22" customFormat="1" ht="35.25" customHeight="1">
      <c r="A63" s="17" t="s">
        <v>187</v>
      </c>
      <c r="B63" s="45" t="s">
        <v>38</v>
      </c>
      <c r="C63" s="54">
        <v>23014</v>
      </c>
      <c r="D63" s="54">
        <v>23014</v>
      </c>
      <c r="E63" s="44"/>
    </row>
    <row r="64" spans="1:7" s="22" customFormat="1" ht="36" customHeight="1">
      <c r="A64" s="17" t="s">
        <v>188</v>
      </c>
      <c r="B64" s="45" t="s">
        <v>38</v>
      </c>
      <c r="C64" s="54">
        <v>10376</v>
      </c>
      <c r="D64" s="54">
        <v>10376</v>
      </c>
      <c r="E64" s="44"/>
      <c r="G64" s="23"/>
    </row>
    <row r="65" spans="1:5" s="22" customFormat="1" ht="42" customHeight="1">
      <c r="A65" s="17" t="s">
        <v>190</v>
      </c>
      <c r="B65" s="45" t="s">
        <v>38</v>
      </c>
      <c r="C65" s="54">
        <v>10399</v>
      </c>
      <c r="D65" s="54">
        <v>10399</v>
      </c>
      <c r="E65" s="44"/>
    </row>
    <row r="66" spans="1:5" s="22" customFormat="1" ht="42" customHeight="1">
      <c r="A66" s="17" t="s">
        <v>189</v>
      </c>
      <c r="B66" s="45" t="s">
        <v>38</v>
      </c>
      <c r="C66" s="54">
        <v>4921</v>
      </c>
      <c r="D66" s="54">
        <v>4921</v>
      </c>
      <c r="E66" s="44"/>
    </row>
    <row r="67" spans="1:5" s="22" customFormat="1" ht="42" customHeight="1">
      <c r="A67" s="17" t="s">
        <v>191</v>
      </c>
      <c r="B67" s="45" t="s">
        <v>38</v>
      </c>
      <c r="C67" s="54">
        <v>9464</v>
      </c>
      <c r="D67" s="54">
        <v>9464</v>
      </c>
      <c r="E67" s="44"/>
    </row>
    <row r="68" spans="1:5" s="22" customFormat="1" ht="42" customHeight="1">
      <c r="A68" s="17" t="s">
        <v>192</v>
      </c>
      <c r="B68" s="45" t="s">
        <v>38</v>
      </c>
      <c r="C68" s="54">
        <v>6325</v>
      </c>
      <c r="D68" s="54">
        <v>6325</v>
      </c>
      <c r="E68" s="44"/>
    </row>
    <row r="69" spans="1:5" s="22" customFormat="1" ht="42" customHeight="1">
      <c r="A69" s="17" t="s">
        <v>193</v>
      </c>
      <c r="B69" s="45" t="s">
        <v>38</v>
      </c>
      <c r="C69" s="54">
        <v>10771</v>
      </c>
      <c r="D69" s="54">
        <v>10771</v>
      </c>
      <c r="E69" s="44"/>
    </row>
    <row r="70" spans="1:5" s="22" customFormat="1" ht="42" customHeight="1">
      <c r="A70" s="17" t="s">
        <v>40</v>
      </c>
      <c r="B70" s="45" t="s">
        <v>41</v>
      </c>
      <c r="C70" s="54">
        <v>278282</v>
      </c>
      <c r="D70" s="54">
        <v>278282</v>
      </c>
      <c r="E70" s="44"/>
    </row>
    <row r="71" spans="1:5" s="22" customFormat="1" ht="34.5" customHeight="1">
      <c r="A71" s="17" t="s">
        <v>42</v>
      </c>
      <c r="B71" s="45" t="s">
        <v>41</v>
      </c>
      <c r="C71" s="54">
        <v>8500</v>
      </c>
      <c r="D71" s="54">
        <v>8500</v>
      </c>
      <c r="E71" s="44"/>
    </row>
    <row r="72" spans="1:5" s="22" customFormat="1" ht="42" customHeight="1">
      <c r="A72" s="17" t="s">
        <v>43</v>
      </c>
      <c r="B72" s="45" t="s">
        <v>41</v>
      </c>
      <c r="C72" s="54">
        <v>72183</v>
      </c>
      <c r="D72" s="54">
        <v>72183</v>
      </c>
      <c r="E72" s="44"/>
    </row>
    <row r="73" spans="1:5" s="22" customFormat="1" ht="36.75" customHeight="1">
      <c r="A73" s="17" t="s">
        <v>169</v>
      </c>
      <c r="B73" s="45" t="s">
        <v>45</v>
      </c>
      <c r="C73" s="54">
        <v>15466</v>
      </c>
      <c r="D73" s="54">
        <v>15708</v>
      </c>
      <c r="E73" s="44"/>
    </row>
    <row r="74" spans="1:5" s="22" customFormat="1" ht="36.75" customHeight="1">
      <c r="A74" s="17" t="s">
        <v>170</v>
      </c>
      <c r="B74" s="45" t="s">
        <v>45</v>
      </c>
      <c r="C74" s="54">
        <v>800</v>
      </c>
      <c r="D74" s="54">
        <v>812</v>
      </c>
      <c r="E74" s="44"/>
    </row>
    <row r="75" spans="1:5" s="22" customFormat="1" ht="36.75" customHeight="1">
      <c r="A75" s="17" t="s">
        <v>171</v>
      </c>
      <c r="B75" s="45" t="s">
        <v>45</v>
      </c>
      <c r="C75" s="54">
        <v>32000</v>
      </c>
      <c r="D75" s="54">
        <v>32988</v>
      </c>
      <c r="E75" s="44"/>
    </row>
    <row r="76" spans="1:5" s="22" customFormat="1" ht="50.25" customHeight="1">
      <c r="A76" s="17" t="s">
        <v>173</v>
      </c>
      <c r="B76" s="45" t="s">
        <v>172</v>
      </c>
      <c r="C76" s="54">
        <v>64</v>
      </c>
      <c r="D76" s="54">
        <v>67</v>
      </c>
      <c r="E76" s="44"/>
    </row>
    <row r="77" spans="1:5" s="22" customFormat="1" ht="67.5" customHeight="1">
      <c r="A77" s="17" t="s">
        <v>46</v>
      </c>
      <c r="B77" s="45" t="s">
        <v>44</v>
      </c>
      <c r="C77" s="54">
        <v>225</v>
      </c>
      <c r="D77" s="54">
        <v>225</v>
      </c>
      <c r="E77" s="44"/>
    </row>
    <row r="78" spans="1:5" s="22" customFormat="1" ht="64.5" customHeight="1">
      <c r="A78" s="17" t="s">
        <v>174</v>
      </c>
      <c r="B78" s="45" t="s">
        <v>44</v>
      </c>
      <c r="C78" s="54">
        <v>15</v>
      </c>
      <c r="D78" s="54">
        <v>15</v>
      </c>
      <c r="E78" s="44"/>
    </row>
    <row r="79" spans="1:5" s="22" customFormat="1" ht="39.75" customHeight="1">
      <c r="A79" s="17" t="s">
        <v>47</v>
      </c>
      <c r="B79" s="45" t="s">
        <v>48</v>
      </c>
      <c r="C79" s="54">
        <v>139</v>
      </c>
      <c r="D79" s="54">
        <v>139</v>
      </c>
      <c r="E79" s="44"/>
    </row>
    <row r="80" spans="1:5" s="22" customFormat="1" ht="32.25" customHeight="1">
      <c r="A80" s="17" t="s">
        <v>53</v>
      </c>
      <c r="B80" s="45" t="s">
        <v>49</v>
      </c>
      <c r="C80" s="54">
        <v>3921</v>
      </c>
      <c r="D80" s="54">
        <v>3921</v>
      </c>
      <c r="E80" s="44"/>
    </row>
    <row r="81" spans="1:5" s="22" customFormat="1" ht="34.5" customHeight="1">
      <c r="A81" s="17" t="s">
        <v>50</v>
      </c>
      <c r="B81" s="45" t="s">
        <v>49</v>
      </c>
      <c r="C81" s="54">
        <v>299252</v>
      </c>
      <c r="D81" s="54">
        <v>299252</v>
      </c>
      <c r="E81" s="44"/>
    </row>
    <row r="82" spans="1:5" s="22" customFormat="1" ht="37.5" customHeight="1">
      <c r="A82" s="17" t="s">
        <v>51</v>
      </c>
      <c r="B82" s="45" t="s">
        <v>49</v>
      </c>
      <c r="C82" s="54">
        <v>33938</v>
      </c>
      <c r="D82" s="54">
        <v>33995</v>
      </c>
      <c r="E82" s="44"/>
    </row>
  </sheetData>
  <sheetProtection/>
  <mergeCells count="4">
    <mergeCell ref="A1:D1"/>
    <mergeCell ref="A3:A4"/>
    <mergeCell ref="B3:B4"/>
    <mergeCell ref="A48:A49"/>
  </mergeCells>
  <printOptions/>
  <pageMargins left="0.7086614173228347" right="0.7086614173228347" top="0.7480314960629921" bottom="0.7480314960629921" header="0.31496062992125984" footer="0.31496062992125984"/>
  <pageSetup fitToHeight="17" horizontalDpi="300" verticalDpi="3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2023-03-30T09:26:45Z</dcterms:modified>
  <cp:category/>
  <cp:version/>
  <cp:contentType/>
  <cp:contentStatus/>
</cp:coreProperties>
</file>