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ъемы субсидий " sheetId="1" r:id="rId1"/>
    <sheet name="Мунзадания" sheetId="2" r:id="rId2"/>
  </sheets>
  <definedNames>
    <definedName name="_xlnm.Print_Area" localSheetId="1">'Мунзадания'!$A$1:$D$81</definedName>
    <definedName name="_xlnm.Print_Area" localSheetId="0">'Объемы субсидий '!$A$1:$J$117</definedName>
  </definedNames>
  <calcPr fullCalcOnLoad="1" refMode="R1C1"/>
</workbook>
</file>

<file path=xl/sharedStrings.xml><?xml version="1.0" encoding="utf-8"?>
<sst xmlns="http://schemas.openxmlformats.org/spreadsheetml/2006/main" count="819" uniqueCount="198">
  <si>
    <t/>
  </si>
  <si>
    <t>руб.</t>
  </si>
  <si>
    <t>РЗ</t>
  </si>
  <si>
    <t>ПР</t>
  </si>
  <si>
    <t>ЦСР</t>
  </si>
  <si>
    <t>ВР</t>
  </si>
  <si>
    <t>ИФ</t>
  </si>
  <si>
    <t>01</t>
  </si>
  <si>
    <t>02</t>
  </si>
  <si>
    <t>611</t>
  </si>
  <si>
    <t>07</t>
  </si>
  <si>
    <t>09</t>
  </si>
  <si>
    <t>Всего расходов:</t>
  </si>
  <si>
    <t>Наименование субсидии</t>
  </si>
  <si>
    <t>ИТОГО по ведомству:</t>
  </si>
  <si>
    <t>Администрация ЗАТО Александровск</t>
  </si>
  <si>
    <t>МБ</t>
  </si>
  <si>
    <t>Управление образования администрации ЗАТО Александровск</t>
  </si>
  <si>
    <t>ОБ</t>
  </si>
  <si>
    <t>Управление культуры, спорта и молодежной политики администрации ЗАТО Александровск</t>
  </si>
  <si>
    <t>03</t>
  </si>
  <si>
    <t>Наименование муниципальной услуги (работы)</t>
  </si>
  <si>
    <t>План</t>
  </si>
  <si>
    <t>Факт</t>
  </si>
  <si>
    <t>количество</t>
  </si>
  <si>
    <t xml:space="preserve">Администрация ЗАТО Александровск </t>
  </si>
  <si>
    <t>х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</si>
  <si>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</si>
  <si>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</si>
  <si>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</si>
  <si>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</si>
  <si>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Организация отдыха детей и молодежи (в каникулярное время с круглосуточным пребыванием)</t>
  </si>
  <si>
    <t>Организация отдыха детей и молодежи (в каникулярное время с дневным пребыванием)</t>
  </si>
  <si>
    <t xml:space="preserve">Реализация дополнительных общеразвивающих  программ
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</si>
  <si>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</si>
  <si>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</si>
  <si>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(удалено через сеть Интернет)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</si>
  <si>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</si>
  <si>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</si>
  <si>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</si>
  <si>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</si>
  <si>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Осуществление издательской деятельности</t>
  </si>
  <si>
    <t>Библиографическая обработка документов и создание каталогов</t>
  </si>
  <si>
    <t>число обучающихся / человек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</si>
  <si>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</si>
  <si>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</si>
  <si>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</si>
  <si>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</si>
  <si>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</si>
  <si>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количество детей / человек</t>
  </si>
  <si>
    <t>количество обучающихся / человек</t>
  </si>
  <si>
    <t xml:space="preserve">количество человек/человек </t>
  </si>
  <si>
    <t xml:space="preserve">число обучающихся / человек </t>
  </si>
  <si>
    <t>количество человеко-часов /  человеко-часы</t>
  </si>
  <si>
    <t>Реализация дополнительных общеразвивающих программ технической направленности  (дети-инвалиды)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</si>
  <si>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</si>
  <si>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 / единиц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</si>
  <si>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</si>
  <si>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</t>
  </si>
  <si>
    <t>04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</si>
  <si>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</si>
  <si>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</si>
  <si>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</t>
  </si>
  <si>
    <t>8302320070</t>
  </si>
  <si>
    <t>Предоставление питания (обеспечение  питанием отдельных категорий обучающихся)</t>
  </si>
  <si>
    <t>Реализация дополнительных общеразвивающих программ cоциально-гуманитарной направленности (дети-инвалиды)</t>
  </si>
  <si>
    <t>Организация и проведение общественно-значимых мероприятий в сфере образования, науки и молодежной политики</t>
  </si>
  <si>
    <t>Организация и проведение официальных спортивных мероприятий  (региональные)</t>
  </si>
  <si>
    <t>Организация и проведение официальных спортивных мероприятий  (муниципальные)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</si>
  <si>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</si>
  <si>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Обеспечение участия лиц, проходящих спортивную подготовку, в спортивных соревнованиях (региональный уровень)</t>
  </si>
  <si>
    <t>Проведение тестирования выполнения нормативов испытаний (тестов) комплекса ГТО</t>
  </si>
  <si>
    <t>Обеспечение участия лиц, проходящих спортивную подготовку, в спортивных соревнованиях (межрегиональный)</t>
  </si>
  <si>
    <t>Методическое обеспечение образовательной деятельности</t>
  </si>
  <si>
    <t>Оценка качества образования</t>
  </si>
  <si>
    <t>количество разработанных документов/единиц</t>
  </si>
  <si>
    <t>Содержание (эксплуатация) имущества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</si>
  <si>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</si>
  <si>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Уборка территории и аналогичная деятельность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</si>
  <si>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</si>
  <si>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8731220110</t>
  </si>
  <si>
    <t>7455200090</t>
  </si>
  <si>
    <t>9061200090</t>
  </si>
  <si>
    <t>7411100090</t>
  </si>
  <si>
    <t>7411171100</t>
  </si>
  <si>
    <t>7411175310</t>
  </si>
  <si>
    <t>74111S1100</t>
  </si>
  <si>
    <t>74111Р1100</t>
  </si>
  <si>
    <t>7422100090</t>
  </si>
  <si>
    <t>7422171100</t>
  </si>
  <si>
    <t>7422175310</t>
  </si>
  <si>
    <t>74221S1100</t>
  </si>
  <si>
    <t>7455300090</t>
  </si>
  <si>
    <t>7455371100</t>
  </si>
  <si>
    <t>7455375320</t>
  </si>
  <si>
    <t>74553S1100</t>
  </si>
  <si>
    <t>74553Р1100</t>
  </si>
  <si>
    <t>7433100090</t>
  </si>
  <si>
    <t>7433171100</t>
  </si>
  <si>
    <t>74331S1100</t>
  </si>
  <si>
    <t>74331Р1100</t>
  </si>
  <si>
    <t>7411120080</t>
  </si>
  <si>
    <t>7422120080</t>
  </si>
  <si>
    <t>7433120080</t>
  </si>
  <si>
    <t>7455120080</t>
  </si>
  <si>
    <t>7455420080</t>
  </si>
  <si>
    <t>7455429990</t>
  </si>
  <si>
    <t>7455471070</t>
  </si>
  <si>
    <t>74554S1070</t>
  </si>
  <si>
    <t>7455100090</t>
  </si>
  <si>
    <t>7455171100</t>
  </si>
  <si>
    <t>74551S1100</t>
  </si>
  <si>
    <t>74551Р1100</t>
  </si>
  <si>
    <t>7433200090</t>
  </si>
  <si>
    <t>7433271100</t>
  </si>
  <si>
    <t>74332S1100</t>
  </si>
  <si>
    <t>74332Р1100</t>
  </si>
  <si>
    <t>7433220080</t>
  </si>
  <si>
    <t>8522420080</t>
  </si>
  <si>
    <t>8533120080</t>
  </si>
  <si>
    <t>8533220080</t>
  </si>
  <si>
    <t>8533320080</t>
  </si>
  <si>
    <t>8522400090</t>
  </si>
  <si>
    <t>8522471100</t>
  </si>
  <si>
    <t>85224S1100</t>
  </si>
  <si>
    <t>85224Р1100</t>
  </si>
  <si>
    <t>8533100090</t>
  </si>
  <si>
    <t>8533171100</t>
  </si>
  <si>
    <t>85331S1100</t>
  </si>
  <si>
    <t>85331Р1100</t>
  </si>
  <si>
    <t>8533200090</t>
  </si>
  <si>
    <t>8533271100</t>
  </si>
  <si>
    <t>85332S1100</t>
  </si>
  <si>
    <t>85332Р1100</t>
  </si>
  <si>
    <t>8533300090</t>
  </si>
  <si>
    <t>8533371100</t>
  </si>
  <si>
    <t>85333S1100</t>
  </si>
  <si>
    <t>85333Р1100</t>
  </si>
  <si>
    <t>08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</si>
  <si>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</si>
  <si>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</si>
  <si>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</si>
  <si>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>Создание экспозиций (выставок) музеев, организация выездных выставок (всех видов)</t>
  </si>
  <si>
    <t xml:space="preserve">Организация мероприятий в сфере молодежной политики, направленных на вовлечение  молодежи в инновацинную, предпринимательскую, добровольческую деятельность, а также на развитие гражданской активности молодежи и формирование здорового образа жизни
</t>
  </si>
  <si>
    <t xml:space="preserve">Реализация основных общеобразовательных программ дошкольного образования /Дети Инвалиды / от 1 года до 3 лет/ </t>
  </si>
  <si>
    <t>Реализация основных общеобразовательных программ дошкольного образования/ Дети - инвалиды/ от 3 лет  до 8 лет/</t>
  </si>
  <si>
    <t>Реализация основных общеобразовательных программ дошкольного образования /  Обучающиеся за исключением детей-инвалидов / от 1 года  до 3 лет</t>
  </si>
  <si>
    <t>Реализация основных общеобразовательных программ дошкольного образования / Обучающиеся за исключением  детей-инвалидовот / 3 лет до 8 лет</t>
  </si>
  <si>
    <t>Реализация основных общеобразовательных программ дошкольного образования / Адаптированная образовательная программа / дети-инвалиды, обучающиеся по состоянию здоровья на дому / от 3 лет до 8 лет</t>
  </si>
  <si>
    <t>Реализация основных общеобразовательных программ дошкольного образования / Адаптированная образовательная программа / обучающиеся с ограниченными возможностями здоровья (ОВЗ)  / от 3 лет до 8 лет</t>
  </si>
  <si>
    <t>Реализация основных общеобразовательных программ дошкольного образования / Адаптированная образовательная программа /дети-инвалиды / от 3 лет до 8 лет</t>
  </si>
  <si>
    <t>Реализация основных общеобразовательных программ дошкольного образования / Обучающиеся за исключением  детей-инвалидов / от 2 месяцев до 1 года</t>
  </si>
  <si>
    <t xml:space="preserve">Реализация дополнительных предпрофессиональных программ в области искусств (Фортепиано)
</t>
  </si>
  <si>
    <t xml:space="preserve">Реализация дополнительных  предпрофессиональных программ в области искусств (Народные инструменты)
</t>
  </si>
  <si>
    <t xml:space="preserve"> Реализация дополнительных предпрофессиональных программ в области искусств (Духовые и ударные инструменты)
</t>
  </si>
  <si>
    <t xml:space="preserve">Реализация дополнительных  предпрофессиональных программ в области искусств (Струнные инструменты)
</t>
  </si>
  <si>
    <t xml:space="preserve">Реализация дополнительных предпрофессиональных программ в области искусств (Живопись)
</t>
  </si>
  <si>
    <t xml:space="preserve">Реализация дополнительных  предпрофессиональных программ в области искусств (Хоровое пение)
</t>
  </si>
  <si>
    <t xml:space="preserve">Реализация дополнительных  предпрофессиональных программ в области искусств (Хореографичекое творчество)
</t>
  </si>
  <si>
    <t xml:space="preserve">                                                                                                                                                                            </t>
  </si>
  <si>
    <t>Предусмотрено на 2023 год</t>
  </si>
  <si>
    <t>Сводная бюджетная роспись местного бюджета за 2023 год</t>
  </si>
  <si>
    <t>Исполнено за 2023 год</t>
  </si>
  <si>
    <t>Первоначальный                    план (Решение Совета депутатов ЗАТО Александровск "Об утверждении местного бюджета ЗАТО Александровск на 2023 год и на плановый период 2024 и 2025 годов" от 20.12.2022  № 113</t>
  </si>
  <si>
    <t xml:space="preserve">Наименование показателя, характеризующего объем муниципальной услуги (работы)/ единица измерения
</t>
  </si>
  <si>
    <t>85332L5190</t>
  </si>
  <si>
    <t>ФБ, ОБ, МБ</t>
  </si>
  <si>
    <t>Уточненный план (Решение Совета депутатов ЗАТО Александровск от 19.12.2023 года  № 128 "О внесении изменений  в решение Совета депутатов ЗАТО Александровск
«Об утверждении местного бюджета ЗАТО Александровск на 2023 год и на плановый период 2024 и  2025годов»)</t>
  </si>
  <si>
    <t>Присмотр и уход (физические лица, за исключением льготных категорий)</t>
  </si>
  <si>
    <t>Присмотр и уход (дети-инвалиды)</t>
  </si>
  <si>
    <t>Присмотр и уход (дети-сироты и дети, оставшиеся без попечения родителей)</t>
  </si>
  <si>
    <t>Присмотр и уход (обучающиеся, за исключением детей-инвалидов, группа продленного дня)</t>
  </si>
  <si>
    <t>Реализация дополнительных общеразвивающих программ физкультурно-спортивной направленности (дети, за исключением детей с ограниченными возможностями здоровья (ОВЗ) и детей-инвалидов)</t>
  </si>
  <si>
    <t>Реализация дополнительных общеразвивающих программ физкультурно-спортивной направленности (дети-инвалиды, обучающиеся по состоянию здоровья на дому)</t>
  </si>
  <si>
    <t>Реализация дополнительных общеразвивающих программ художественной направленности  (дети, за исключением детей с ограниченными возможностями здоровья (ОВЗ) и детей-инвалидов)</t>
  </si>
  <si>
    <t>Реализация дополнительных общеразвивающих программ художественной направленности (дети-инвалиды, обучающиеся по состоянию здоровья на дому)</t>
  </si>
  <si>
    <t>Реализация дополнительных общеразвивающих программ туристско-краеведческой направленности  (дети, за исключением детей с ограниченными возможностями здоровья (ОВЗ) и детей-инвалидов)</t>
  </si>
  <si>
    <t>Реализация дополнительных общеразвивающих программ cоциально-гуманитарной направленности  (дети, за исключением детей с ограниченными возможностями здоровья (ОВЗ) и детей-инвалидов)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</si>
  <si>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(обучающиеся, за исключением обучающихся с ограниченными возможностями здоровья (ОВЗ) и детей-инвалидов)</t>
  </si>
  <si>
    <t>Реализация дополнительных общеразвивающих программ технической направленности  (дети, за исключением детей с ограниченными возможностями здоровья (ОВЗ) и детей-инвалидов)</t>
  </si>
  <si>
    <t>Реализация дополнительных общеразвивающих программ естественнонаучной направленности (дети-инвалиды, обучающиеся по состоянию здоровья по месту жительства)</t>
  </si>
  <si>
    <t>Реализация дополнительных общеразвивающих программ естественнонаучной направленности  (дети, за исключением детей с ограниченными возможностями здоровья (ОВЗ) и детей-инвалидов)</t>
  </si>
  <si>
    <t>Обеспечение участия лиц, проходящих спортивную подготовку, в спортивных соревнованиях (всероссийский уровень)</t>
  </si>
  <si>
    <t>объем тиража/штук</t>
  </si>
  <si>
    <t>эксплуатируемая площадь / тыс.м2</t>
  </si>
  <si>
    <t>количество рейсов/единица</t>
  </si>
  <si>
    <t>площадь территории/м2</t>
  </si>
  <si>
    <t>количество документов/ единиц</t>
  </si>
  <si>
    <t>количество клубных формирований/ единиц</t>
  </si>
  <si>
    <t xml:space="preserve"> количество экспозиций (выставок)/ единиц</t>
  </si>
  <si>
    <t>число посетителей/ человек</t>
  </si>
  <si>
    <t>количество посещений/ единиц</t>
  </si>
  <si>
    <t>количество автоматизированных рабочих мест / единиц</t>
  </si>
  <si>
    <t>7433129990</t>
  </si>
  <si>
    <t xml:space="preserve">          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</si>
  <si>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</si>
  <si>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Сведения о выполнении муниципальными учреждениями ЗАТО Александровск муниципальных заданий на оказание муниципальных услуг (выполнение работ) за 2023 год (в натуральных показателях)</t>
  </si>
  <si>
    <t xml:space="preserve">Сведения об объемах субсидий на финансовое обеспечение выполнения муниципальных заданий за 2023 год (плановые и фактические объемы субсидий на выполнение муниципальных заданий на оказание муниципальных услуг (выполнение работ))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</si>
</sst>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_ ;\-#,##0.0\ "/>
    <numFmt numFmtId="166" formatCode="#,##0.00_ ;\-#,##0.00\ 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"/>
    <numFmt numFmtId="174" formatCode="#,##0.000"/>
    <numFmt numFmtId="175" formatCode="0.0%"/>
    <numFmt numFmtId="176" formatCode="_-* #,##0.00_р_._-;\-* #,##0.00_р_._-;_-* &quot;-&quot;??_р_._-;_-@_-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7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right" vertical="center" wrapText="1"/>
    </xf>
    <xf numFmtId="4" fontId="52" fillId="35" borderId="14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center" wrapText="1"/>
    </xf>
    <xf numFmtId="164" fontId="0" fillId="35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right"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0" fontId="0" fillId="35" borderId="14" xfId="0" applyNumberFormat="1" applyFont="1" applyFill="1" applyBorder="1" applyAlignment="1">
      <alignment vertical="top" wrapText="1"/>
    </xf>
    <xf numFmtId="49" fontId="0" fillId="4" borderId="14" xfId="0" applyNumberFormat="1" applyFont="1" applyFill="1" applyBorder="1" applyAlignment="1">
      <alignment horizontal="center" vertical="top" wrapText="1"/>
    </xf>
    <xf numFmtId="0" fontId="0" fillId="4" borderId="14" xfId="0" applyNumberFormat="1" applyFont="1" applyFill="1" applyBorder="1" applyAlignment="1">
      <alignment horizontal="center" vertical="top" wrapText="1"/>
    </xf>
    <xf numFmtId="4" fontId="52" fillId="4" borderId="14" xfId="0" applyNumberFormat="1" applyFont="1" applyFill="1" applyBorder="1" applyAlignment="1">
      <alignment vertical="top" wrapText="1"/>
    </xf>
    <xf numFmtId="0" fontId="53" fillId="0" borderId="0" xfId="87" applyFont="1">
      <alignment/>
      <protection/>
    </xf>
    <xf numFmtId="0" fontId="53" fillId="0" borderId="0" xfId="87" applyFont="1" applyAlignment="1">
      <alignment vertical="center" wrapText="1"/>
      <protection/>
    </xf>
    <xf numFmtId="167" fontId="54" fillId="4" borderId="15" xfId="87" applyNumberFormat="1" applyFont="1" applyFill="1" applyBorder="1" applyAlignment="1">
      <alignment horizontal="center" vertical="center" wrapText="1"/>
      <protection/>
    </xf>
    <xf numFmtId="167" fontId="54" fillId="35" borderId="15" xfId="87" applyNumberFormat="1" applyFont="1" applyFill="1" applyBorder="1" applyAlignment="1">
      <alignment vertical="top" wrapText="1"/>
      <protection/>
    </xf>
    <xf numFmtId="0" fontId="53" fillId="0" borderId="0" xfId="87" applyFont="1" applyFill="1">
      <alignment/>
      <protection/>
    </xf>
    <xf numFmtId="4" fontId="53" fillId="0" borderId="0" xfId="87" applyNumberFormat="1" applyFont="1" applyAlignment="1">
      <alignment horizontal="left"/>
      <protection/>
    </xf>
    <xf numFmtId="0" fontId="54" fillId="0" borderId="0" xfId="87" applyFont="1" applyAlignment="1">
      <alignment wrapText="1"/>
      <protection/>
    </xf>
    <xf numFmtId="3" fontId="54" fillId="0" borderId="0" xfId="87" applyNumberFormat="1" applyFont="1" applyAlignment="1">
      <alignment wrapText="1"/>
      <protection/>
    </xf>
    <xf numFmtId="0" fontId="53" fillId="35" borderId="0" xfId="87" applyFont="1" applyFill="1">
      <alignment/>
      <protection/>
    </xf>
    <xf numFmtId="0" fontId="53" fillId="35" borderId="16" xfId="87" applyFont="1" applyFill="1" applyBorder="1">
      <alignment/>
      <protection/>
    </xf>
    <xf numFmtId="167" fontId="54" fillId="35" borderId="17" xfId="87" applyNumberFormat="1" applyFont="1" applyFill="1" applyBorder="1" applyAlignment="1">
      <alignment vertical="top" wrapText="1"/>
      <protection/>
    </xf>
    <xf numFmtId="0" fontId="55" fillId="4" borderId="14" xfId="0" applyNumberFormat="1" applyFont="1" applyFill="1" applyBorder="1" applyAlignment="1">
      <alignment vertical="top" wrapText="1"/>
    </xf>
    <xf numFmtId="0" fontId="0" fillId="35" borderId="14" xfId="0" applyNumberFormat="1" applyFill="1" applyBorder="1" applyAlignment="1">
      <alignment vertical="top" wrapText="1"/>
    </xf>
    <xf numFmtId="4" fontId="0" fillId="35" borderId="14" xfId="0" applyNumberFormat="1" applyFill="1" applyBorder="1" applyAlignment="1">
      <alignment horizontal="right" vertical="top" wrapText="1"/>
    </xf>
    <xf numFmtId="4" fontId="54" fillId="35" borderId="15" xfId="87" applyNumberFormat="1" applyFont="1" applyFill="1" applyBorder="1" applyAlignment="1">
      <alignment horizontal="center" vertical="center" wrapTex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175" fontId="53" fillId="35" borderId="0" xfId="91" applyNumberFormat="1" applyFont="1" applyFill="1" applyAlignment="1">
      <alignment horizontal="left"/>
    </xf>
    <xf numFmtId="167" fontId="54" fillId="35" borderId="15" xfId="87" applyNumberFormat="1" applyFont="1" applyFill="1" applyBorder="1" applyAlignment="1">
      <alignment horizontal="center" vertical="top" wrapText="1"/>
      <protection/>
    </xf>
    <xf numFmtId="167" fontId="54" fillId="35" borderId="17" xfId="87" applyNumberFormat="1" applyFont="1" applyFill="1" applyBorder="1" applyAlignment="1">
      <alignment horizontal="center" vertical="top" wrapText="1"/>
      <protection/>
    </xf>
    <xf numFmtId="1" fontId="54" fillId="35" borderId="17" xfId="87" applyNumberFormat="1" applyFont="1" applyFill="1" applyBorder="1" applyAlignment="1">
      <alignment horizontal="center" vertical="top" wrapText="1"/>
      <protection/>
    </xf>
    <xf numFmtId="167" fontId="3" fillId="35" borderId="15" xfId="87" applyNumberFormat="1" applyFont="1" applyFill="1" applyBorder="1" applyAlignment="1">
      <alignment vertical="top" wrapText="1"/>
      <protection/>
    </xf>
    <xf numFmtId="167" fontId="3" fillId="35" borderId="15" xfId="87" applyNumberFormat="1" applyFont="1" applyFill="1" applyBorder="1" applyAlignment="1">
      <alignment horizontal="center" vertical="top" wrapText="1"/>
      <protection/>
    </xf>
    <xf numFmtId="4" fontId="3" fillId="35" borderId="15" xfId="87" applyNumberFormat="1" applyFont="1" applyFill="1" applyBorder="1" applyAlignment="1">
      <alignment horizontal="center" vertical="center" wrapTex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49" fontId="0" fillId="35" borderId="14" xfId="0" applyNumberFormat="1" applyFont="1" applyFill="1" applyBorder="1" applyAlignment="1">
      <alignment horizontal="right" vertical="top" wrapText="1"/>
    </xf>
    <xf numFmtId="166" fontId="0" fillId="0" borderId="0" xfId="0" applyNumberFormat="1" applyFont="1" applyFill="1" applyAlignment="1">
      <alignment vertical="top" wrapText="1"/>
    </xf>
    <xf numFmtId="49" fontId="0" fillId="35" borderId="2" xfId="48" applyNumberFormat="1" applyFont="1" applyFill="1" applyProtection="1">
      <alignment horizontal="center" vertical="top" shrinkToFit="1"/>
      <protection/>
    </xf>
    <xf numFmtId="49" fontId="0" fillId="35" borderId="2" xfId="48" applyNumberFormat="1" applyFont="1" applyFill="1" applyAlignment="1" applyProtection="1">
      <alignment horizontal="center" vertical="top" wrapText="1" shrinkToFit="1"/>
      <protection/>
    </xf>
    <xf numFmtId="166" fontId="0" fillId="35" borderId="0" xfId="0" applyNumberFormat="1" applyFont="1" applyFill="1" applyAlignment="1">
      <alignment vertical="top" wrapText="1"/>
    </xf>
    <xf numFmtId="0" fontId="0" fillId="36" borderId="14" xfId="0" applyNumberFormat="1" applyFont="1" applyFill="1" applyBorder="1" applyAlignment="1">
      <alignment horizontal="center" vertical="top" wrapText="1"/>
    </xf>
    <xf numFmtId="0" fontId="0" fillId="36" borderId="14" xfId="0" applyNumberFormat="1" applyFill="1" applyBorder="1" applyAlignment="1">
      <alignment horizontal="center" vertical="top" wrapText="1"/>
    </xf>
    <xf numFmtId="0" fontId="0" fillId="35" borderId="14" xfId="0" applyNumberFormat="1" applyFill="1" applyBorder="1" applyAlignment="1">
      <alignment horizontal="center" vertical="top" wrapText="1"/>
    </xf>
    <xf numFmtId="4" fontId="0" fillId="35" borderId="14" xfId="0" applyNumberFormat="1" applyFill="1" applyBorder="1" applyAlignment="1">
      <alignment horizontal="center" vertical="top" wrapText="1"/>
    </xf>
    <xf numFmtId="49" fontId="0" fillId="35" borderId="2" xfId="48" applyNumberFormat="1" applyFont="1" applyFill="1" applyAlignment="1" applyProtection="1">
      <alignment horizontal="center" vertical="top" shrinkToFit="1"/>
      <protection/>
    </xf>
    <xf numFmtId="164" fontId="0" fillId="0" borderId="0" xfId="0" applyNumberFormat="1" applyFont="1" applyFill="1" applyAlignment="1">
      <alignment horizontal="center" vertical="top" wrapText="1"/>
    </xf>
    <xf numFmtId="4" fontId="54" fillId="35" borderId="17" xfId="87" applyNumberFormat="1" applyFont="1" applyFill="1" applyBorder="1" applyAlignment="1">
      <alignment horizontal="center" vertical="center" wrapText="1"/>
      <protection/>
    </xf>
    <xf numFmtId="164" fontId="56" fillId="0" borderId="0" xfId="0" applyNumberFormat="1" applyFont="1" applyFill="1" applyAlignment="1">
      <alignment horizontal="right" vertical="top" wrapText="1"/>
    </xf>
    <xf numFmtId="49" fontId="0" fillId="35" borderId="2" xfId="48" applyNumberFormat="1" applyFont="1" applyFill="1" applyProtection="1">
      <alignment horizontal="center" vertical="top" shrinkToFit="1"/>
      <protection/>
    </xf>
    <xf numFmtId="0" fontId="55" fillId="37" borderId="15" xfId="87" applyFont="1" applyFill="1" applyBorder="1" applyAlignment="1">
      <alignment horizontal="left" vertical="top" wrapText="1"/>
      <protection/>
    </xf>
    <xf numFmtId="0" fontId="55" fillId="37" borderId="15" xfId="87" applyFont="1" applyFill="1" applyBorder="1" applyAlignment="1">
      <alignment horizontal="center" vertical="center" wrapText="1"/>
      <protection/>
    </xf>
    <xf numFmtId="0" fontId="55" fillId="37" borderId="15" xfId="87" applyFont="1" applyFill="1" applyBorder="1" applyAlignment="1">
      <alignment horizontal="center" vertical="center"/>
      <protection/>
    </xf>
    <xf numFmtId="0" fontId="55" fillId="37" borderId="17" xfId="87" applyFont="1" applyFill="1" applyBorder="1" applyAlignment="1">
      <alignment horizontal="left" vertical="top" wrapText="1"/>
      <protection/>
    </xf>
    <xf numFmtId="0" fontId="55" fillId="37" borderId="17" xfId="87" applyFont="1" applyFill="1" applyBorder="1" applyAlignment="1">
      <alignment horizontal="center" vertical="center" wrapText="1"/>
      <protection/>
    </xf>
    <xf numFmtId="0" fontId="55" fillId="37" borderId="17" xfId="87" applyFont="1" applyFill="1" applyBorder="1" applyAlignment="1">
      <alignment horizontal="center" vertical="center"/>
      <protection/>
    </xf>
    <xf numFmtId="0" fontId="55" fillId="37" borderId="18" xfId="87" applyFont="1" applyFill="1" applyBorder="1" applyAlignment="1">
      <alignment horizontal="left" vertical="top" wrapText="1"/>
      <protection/>
    </xf>
    <xf numFmtId="0" fontId="55" fillId="37" borderId="18" xfId="87" applyFont="1" applyFill="1" applyBorder="1" applyAlignment="1">
      <alignment horizontal="center" vertical="center" wrapText="1"/>
      <protection/>
    </xf>
    <xf numFmtId="0" fontId="55" fillId="37" borderId="18" xfId="87" applyFont="1" applyFill="1" applyBorder="1" applyAlignment="1">
      <alignment horizontal="center" vertical="center"/>
      <protection/>
    </xf>
    <xf numFmtId="0" fontId="55" fillId="37" borderId="19" xfId="87" applyFont="1" applyFill="1" applyBorder="1" applyAlignment="1">
      <alignment horizontal="center" vertical="top" wrapText="1"/>
      <protection/>
    </xf>
    <xf numFmtId="0" fontId="55" fillId="37" borderId="20" xfId="87" applyFont="1" applyFill="1" applyBorder="1" applyAlignment="1">
      <alignment horizontal="center" vertical="top" wrapText="1"/>
      <protection/>
    </xf>
    <xf numFmtId="0" fontId="55" fillId="37" borderId="21" xfId="87" applyFont="1" applyFill="1" applyBorder="1" applyAlignment="1">
      <alignment horizontal="center" vertical="top" wrapText="1"/>
      <protection/>
    </xf>
    <xf numFmtId="0" fontId="51" fillId="35" borderId="22" xfId="0" applyNumberFormat="1" applyFont="1" applyFill="1" applyBorder="1" applyAlignment="1">
      <alignment horizontal="left" vertical="top" wrapText="1"/>
    </xf>
    <xf numFmtId="0" fontId="51" fillId="35" borderId="23" xfId="0" applyNumberFormat="1" applyFont="1" applyFill="1" applyBorder="1" applyAlignment="1">
      <alignment horizontal="left" vertical="top" wrapText="1"/>
    </xf>
    <xf numFmtId="0" fontId="51" fillId="35" borderId="24" xfId="0" applyNumberFormat="1" applyFont="1" applyFill="1" applyBorder="1" applyAlignment="1">
      <alignment horizontal="left" vertical="top" wrapText="1"/>
    </xf>
    <xf numFmtId="0" fontId="55" fillId="0" borderId="0" xfId="0" applyNumberFormat="1" applyFont="1" applyFill="1" applyAlignment="1">
      <alignment horizontal="center" vertical="center" wrapText="1"/>
    </xf>
    <xf numFmtId="0" fontId="52" fillId="36" borderId="25" xfId="0" applyNumberFormat="1" applyFont="1" applyFill="1" applyBorder="1" applyAlignment="1">
      <alignment horizontal="center" vertical="center" wrapText="1"/>
    </xf>
    <xf numFmtId="0" fontId="52" fillId="36" borderId="26" xfId="0" applyNumberFormat="1" applyFont="1" applyFill="1" applyBorder="1" applyAlignment="1">
      <alignment horizontal="center"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49" fontId="52" fillId="36" borderId="26" xfId="0" applyNumberFormat="1" applyFont="1" applyFill="1" applyBorder="1" applyAlignment="1">
      <alignment horizontal="center" vertical="center" wrapText="1"/>
    </xf>
    <xf numFmtId="0" fontId="52" fillId="36" borderId="22" xfId="0" applyNumberFormat="1" applyFont="1" applyFill="1" applyBorder="1" applyAlignment="1">
      <alignment horizontal="center" vertical="center" wrapText="1"/>
    </xf>
    <xf numFmtId="0" fontId="52" fillId="36" borderId="24" xfId="0" applyNumberFormat="1" applyFont="1" applyFill="1" applyBorder="1" applyAlignment="1">
      <alignment horizontal="center" vertical="center" wrapText="1"/>
    </xf>
    <xf numFmtId="0" fontId="57" fillId="0" borderId="0" xfId="87" applyFont="1" applyAlignment="1">
      <alignment horizontal="center" vertical="center" wrapText="1"/>
      <protection/>
    </xf>
    <xf numFmtId="167" fontId="54" fillId="4" borderId="15" xfId="87" applyNumberFormat="1" applyFont="1" applyFill="1" applyBorder="1" applyAlignment="1">
      <alignment horizontal="center" vertical="center" wrapText="1"/>
      <protection/>
    </xf>
    <xf numFmtId="167" fontId="3" fillId="35" borderId="27" xfId="87" applyNumberFormat="1" applyFont="1" applyFill="1" applyBorder="1" applyAlignment="1">
      <alignment horizontal="left" vertical="center" wrapText="1"/>
      <protection/>
    </xf>
    <xf numFmtId="167" fontId="3" fillId="35" borderId="28" xfId="87" applyNumberFormat="1" applyFont="1" applyFill="1" applyBorder="1" applyAlignment="1">
      <alignment horizontal="left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9"/>
  <sheetViews>
    <sheetView view="pageBreakPreview" zoomScaleSheetLayoutView="100" zoomScalePageLayoutView="0" workbookViewId="0" topLeftCell="A1">
      <selection activeCell="J1" sqref="J1"/>
    </sheetView>
  </sheetViews>
  <sheetFormatPr defaultColWidth="9.33203125" defaultRowHeight="12.75"/>
  <cols>
    <col min="1" max="1" width="53.16015625" style="0" customWidth="1"/>
    <col min="2" max="2" width="6" style="5" customWidth="1"/>
    <col min="3" max="3" width="5.5" style="0" customWidth="1"/>
    <col min="4" max="4" width="13.16015625" style="0" customWidth="1"/>
    <col min="5" max="5" width="6" style="0" customWidth="1"/>
    <col min="6" max="6" width="6.66015625" style="49" customWidth="1"/>
    <col min="7" max="8" width="25.16015625" style="0" customWidth="1"/>
    <col min="9" max="9" width="22.5" style="0" customWidth="1"/>
    <col min="10" max="10" width="20.83203125" style="8" customWidth="1"/>
    <col min="11" max="12" width="14.83203125" style="0" customWidth="1"/>
  </cols>
  <sheetData>
    <row r="1" ht="18.75" customHeight="1">
      <c r="J1" s="51"/>
    </row>
    <row r="2" ht="13.5" customHeight="1">
      <c r="J2" s="51"/>
    </row>
    <row r="3" spans="1:10" ht="41.25" customHeight="1">
      <c r="A3" s="68" t="s">
        <v>197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25.5" customHeight="1">
      <c r="A4" s="1" t="s">
        <v>0</v>
      </c>
      <c r="B4" s="6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/>
      <c r="I4" s="2" t="s">
        <v>0</v>
      </c>
      <c r="J4" s="3" t="s">
        <v>1</v>
      </c>
    </row>
    <row r="5" spans="1:10" ht="21.75" customHeight="1">
      <c r="A5" s="69" t="s">
        <v>13</v>
      </c>
      <c r="B5" s="71" t="s">
        <v>2</v>
      </c>
      <c r="C5" s="69" t="s">
        <v>3</v>
      </c>
      <c r="D5" s="69" t="s">
        <v>4</v>
      </c>
      <c r="E5" s="69" t="s">
        <v>5</v>
      </c>
      <c r="F5" s="69" t="s">
        <v>6</v>
      </c>
      <c r="G5" s="73" t="s">
        <v>160</v>
      </c>
      <c r="H5" s="74"/>
      <c r="I5" s="69" t="s">
        <v>161</v>
      </c>
      <c r="J5" s="69" t="s">
        <v>162</v>
      </c>
    </row>
    <row r="6" spans="1:10" ht="183" customHeight="1">
      <c r="A6" s="70"/>
      <c r="B6" s="72"/>
      <c r="C6" s="70"/>
      <c r="D6" s="70"/>
      <c r="E6" s="70"/>
      <c r="F6" s="70"/>
      <c r="G6" s="44" t="s">
        <v>163</v>
      </c>
      <c r="H6" s="45" t="s">
        <v>167</v>
      </c>
      <c r="I6" s="70"/>
      <c r="J6" s="70"/>
    </row>
    <row r="7" spans="1:10" ht="24.75" customHeight="1">
      <c r="A7" s="62" t="s">
        <v>15</v>
      </c>
      <c r="B7" s="63"/>
      <c r="C7" s="63"/>
      <c r="D7" s="63"/>
      <c r="E7" s="63"/>
      <c r="F7" s="63"/>
      <c r="G7" s="63"/>
      <c r="H7" s="63"/>
      <c r="I7" s="63"/>
      <c r="J7" s="64"/>
    </row>
    <row r="8" spans="1:10" ht="66" customHeight="1">
      <c r="A8" s="26" t="s">
        <v>57</v>
      </c>
      <c r="B8" s="29" t="s">
        <v>7</v>
      </c>
      <c r="C8" s="29">
        <v>13</v>
      </c>
      <c r="D8" s="9" t="s">
        <v>80</v>
      </c>
      <c r="E8" s="9" t="s">
        <v>9</v>
      </c>
      <c r="F8" s="46" t="s">
        <v>16</v>
      </c>
      <c r="G8" s="9">
        <v>58859.4</v>
      </c>
      <c r="H8" s="9">
        <v>35487.65</v>
      </c>
      <c r="I8" s="9">
        <v>35487.65</v>
      </c>
      <c r="J8" s="9">
        <v>35487.65</v>
      </c>
    </row>
    <row r="9" spans="1:10" ht="66" customHeight="1">
      <c r="A9" s="10" t="s">
        <v>57</v>
      </c>
      <c r="B9" s="29" t="s">
        <v>59</v>
      </c>
      <c r="C9" s="29">
        <v>10</v>
      </c>
      <c r="D9" s="39">
        <v>9061100090</v>
      </c>
      <c r="E9" s="9" t="s">
        <v>9</v>
      </c>
      <c r="F9" s="46" t="s">
        <v>16</v>
      </c>
      <c r="G9" s="9">
        <v>13109937.96</v>
      </c>
      <c r="H9" s="9">
        <v>14085820.41</v>
      </c>
      <c r="I9" s="9">
        <v>14085820.41</v>
      </c>
      <c r="J9" s="9">
        <v>14085820.41</v>
      </c>
    </row>
    <row r="10" spans="1:10" ht="63.75">
      <c r="A10" s="10" t="s">
        <v>60</v>
      </c>
      <c r="B10" s="29" t="s">
        <v>62</v>
      </c>
      <c r="C10" s="29" t="s">
        <v>20</v>
      </c>
      <c r="D10" s="39" t="s">
        <v>63</v>
      </c>
      <c r="E10" s="9" t="s">
        <v>61</v>
      </c>
      <c r="F10" s="46" t="s">
        <v>16</v>
      </c>
      <c r="G10" s="9">
        <v>20718646.32</v>
      </c>
      <c r="H10" s="9">
        <v>20749008.56</v>
      </c>
      <c r="I10" s="9">
        <v>20749008.56</v>
      </c>
      <c r="J10" s="9">
        <v>20749008.56</v>
      </c>
    </row>
    <row r="11" spans="1:10" ht="63.75">
      <c r="A11" s="10" t="s">
        <v>60</v>
      </c>
      <c r="B11" s="29" t="s">
        <v>10</v>
      </c>
      <c r="C11" s="29" t="s">
        <v>11</v>
      </c>
      <c r="D11" s="9" t="s">
        <v>81</v>
      </c>
      <c r="E11" s="9" t="s">
        <v>61</v>
      </c>
      <c r="F11" s="46" t="s">
        <v>16</v>
      </c>
      <c r="G11" s="9">
        <v>55891424.52</v>
      </c>
      <c r="H11" s="9">
        <v>53421984.99</v>
      </c>
      <c r="I11" s="9">
        <v>53421984.99</v>
      </c>
      <c r="J11" s="9">
        <v>53421984.99</v>
      </c>
    </row>
    <row r="12" spans="1:10" ht="63.75">
      <c r="A12" s="10" t="s">
        <v>57</v>
      </c>
      <c r="B12" s="29" t="s">
        <v>58</v>
      </c>
      <c r="C12" s="29" t="s">
        <v>8</v>
      </c>
      <c r="D12" s="9" t="s">
        <v>82</v>
      </c>
      <c r="E12" s="9" t="s">
        <v>9</v>
      </c>
      <c r="F12" s="46" t="s">
        <v>16</v>
      </c>
      <c r="G12" s="9">
        <v>4799291.34</v>
      </c>
      <c r="H12" s="9">
        <v>4510397.45</v>
      </c>
      <c r="I12" s="9">
        <v>4510397.45</v>
      </c>
      <c r="J12" s="9">
        <v>4510397.45</v>
      </c>
    </row>
    <row r="13" spans="1:12" ht="22.5" customHeight="1">
      <c r="A13" s="65" t="s">
        <v>14</v>
      </c>
      <c r="B13" s="66"/>
      <c r="C13" s="66"/>
      <c r="D13" s="66"/>
      <c r="E13" s="66"/>
      <c r="F13" s="67"/>
      <c r="G13" s="4">
        <f>SUM(G8:G12)</f>
        <v>94578159.54</v>
      </c>
      <c r="H13" s="4">
        <f>SUM(H8:H12)</f>
        <v>92802699.06</v>
      </c>
      <c r="I13" s="4">
        <f>SUM(I8:I12)</f>
        <v>92802699.06</v>
      </c>
      <c r="J13" s="4">
        <f>SUM(J8:J12)</f>
        <v>92802699.06</v>
      </c>
      <c r="K13" s="40"/>
      <c r="L13" s="40"/>
    </row>
    <row r="14" spans="1:10" ht="21.75" customHeight="1">
      <c r="A14" s="62" t="s">
        <v>17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63.75">
      <c r="A15" s="10" t="s">
        <v>57</v>
      </c>
      <c r="B15" s="29" t="s">
        <v>10</v>
      </c>
      <c r="C15" s="29" t="s">
        <v>7</v>
      </c>
      <c r="D15" s="9" t="s">
        <v>83</v>
      </c>
      <c r="E15" s="9" t="s">
        <v>9</v>
      </c>
      <c r="F15" s="47" t="s">
        <v>16</v>
      </c>
      <c r="G15" s="9">
        <v>200537152.95</v>
      </c>
      <c r="H15" s="9">
        <v>202409710.93</v>
      </c>
      <c r="I15" s="9">
        <v>202409710.93</v>
      </c>
      <c r="J15" s="9">
        <v>202409710.93</v>
      </c>
    </row>
    <row r="16" spans="1:10" ht="63.75">
      <c r="A16" s="10" t="s">
        <v>60</v>
      </c>
      <c r="B16" s="29" t="s">
        <v>10</v>
      </c>
      <c r="C16" s="29" t="s">
        <v>7</v>
      </c>
      <c r="D16" s="9" t="s">
        <v>83</v>
      </c>
      <c r="E16" s="9" t="s">
        <v>61</v>
      </c>
      <c r="F16" s="47" t="s">
        <v>16</v>
      </c>
      <c r="G16" s="9">
        <v>66364164.07</v>
      </c>
      <c r="H16" s="9">
        <v>67701687.73</v>
      </c>
      <c r="I16" s="9">
        <v>67701687.73</v>
      </c>
      <c r="J16" s="9">
        <v>67701687.73</v>
      </c>
    </row>
    <row r="17" spans="1:10" ht="63.75">
      <c r="A17" s="10" t="s">
        <v>57</v>
      </c>
      <c r="B17" s="38" t="s">
        <v>10</v>
      </c>
      <c r="C17" s="38" t="s">
        <v>7</v>
      </c>
      <c r="D17" s="9" t="s">
        <v>101</v>
      </c>
      <c r="E17" s="9" t="s">
        <v>9</v>
      </c>
      <c r="F17" s="47" t="s">
        <v>16</v>
      </c>
      <c r="G17" s="9">
        <v>0</v>
      </c>
      <c r="H17" s="9">
        <v>173510</v>
      </c>
      <c r="I17" s="9">
        <v>173510</v>
      </c>
      <c r="J17" s="9">
        <v>173510</v>
      </c>
    </row>
    <row r="18" spans="1:10" ht="63.75">
      <c r="A18" s="10" t="s">
        <v>60</v>
      </c>
      <c r="B18" s="38" t="s">
        <v>10</v>
      </c>
      <c r="C18" s="38" t="s">
        <v>7</v>
      </c>
      <c r="D18" s="9" t="s">
        <v>101</v>
      </c>
      <c r="E18" s="9" t="s">
        <v>61</v>
      </c>
      <c r="F18" s="47" t="s">
        <v>16</v>
      </c>
      <c r="G18" s="9">
        <v>0</v>
      </c>
      <c r="H18" s="9">
        <v>78110</v>
      </c>
      <c r="I18" s="9">
        <v>78110</v>
      </c>
      <c r="J18" s="9">
        <v>78110</v>
      </c>
    </row>
    <row r="19" spans="1:10" ht="63.75">
      <c r="A19" s="10" t="s">
        <v>57</v>
      </c>
      <c r="B19" s="29" t="s">
        <v>10</v>
      </c>
      <c r="C19" s="29" t="s">
        <v>7</v>
      </c>
      <c r="D19" s="9" t="s">
        <v>84</v>
      </c>
      <c r="E19" s="9" t="s">
        <v>9</v>
      </c>
      <c r="F19" s="47" t="s">
        <v>18</v>
      </c>
      <c r="G19" s="9">
        <v>9888093.81</v>
      </c>
      <c r="H19" s="9">
        <v>9888093.81</v>
      </c>
      <c r="I19" s="9">
        <v>9888093.81</v>
      </c>
      <c r="J19" s="9">
        <v>9888093.81</v>
      </c>
    </row>
    <row r="20" spans="1:10" ht="63.75">
      <c r="A20" s="10" t="s">
        <v>60</v>
      </c>
      <c r="B20" s="29" t="s">
        <v>10</v>
      </c>
      <c r="C20" s="29" t="s">
        <v>7</v>
      </c>
      <c r="D20" s="9" t="s">
        <v>84</v>
      </c>
      <c r="E20" s="9" t="s">
        <v>61</v>
      </c>
      <c r="F20" s="47" t="s">
        <v>18</v>
      </c>
      <c r="G20" s="9">
        <v>4645900.81</v>
      </c>
      <c r="H20" s="9">
        <v>4645900.81</v>
      </c>
      <c r="I20" s="9">
        <v>4645900.81</v>
      </c>
      <c r="J20" s="9">
        <v>4645900.81</v>
      </c>
    </row>
    <row r="21" spans="1:10" ht="63.75">
      <c r="A21" s="10" t="s">
        <v>57</v>
      </c>
      <c r="B21" s="29" t="s">
        <v>10</v>
      </c>
      <c r="C21" s="29" t="s">
        <v>7</v>
      </c>
      <c r="D21" s="9" t="s">
        <v>85</v>
      </c>
      <c r="E21" s="9" t="s">
        <v>9</v>
      </c>
      <c r="F21" s="47" t="s">
        <v>18</v>
      </c>
      <c r="G21" s="9">
        <v>384441700</v>
      </c>
      <c r="H21" s="9">
        <v>396398816.53</v>
      </c>
      <c r="I21" s="9">
        <v>406316416.53</v>
      </c>
      <c r="J21" s="9">
        <v>406316416.53</v>
      </c>
    </row>
    <row r="22" spans="1:10" ht="63.75">
      <c r="A22" s="10" t="s">
        <v>60</v>
      </c>
      <c r="B22" s="29" t="s">
        <v>10</v>
      </c>
      <c r="C22" s="29" t="s">
        <v>7</v>
      </c>
      <c r="D22" s="9" t="s">
        <v>85</v>
      </c>
      <c r="E22" s="9" t="s">
        <v>61</v>
      </c>
      <c r="F22" s="47" t="s">
        <v>18</v>
      </c>
      <c r="G22" s="9">
        <v>133315860</v>
      </c>
      <c r="H22" s="9">
        <v>135298435.97</v>
      </c>
      <c r="I22" s="9">
        <v>138670435.97</v>
      </c>
      <c r="J22" s="9">
        <v>138670435.97</v>
      </c>
    </row>
    <row r="23" spans="1:10" ht="63.75">
      <c r="A23" s="10" t="s">
        <v>57</v>
      </c>
      <c r="B23" s="29" t="s">
        <v>10</v>
      </c>
      <c r="C23" s="29" t="s">
        <v>7</v>
      </c>
      <c r="D23" s="9" t="s">
        <v>86</v>
      </c>
      <c r="E23" s="9" t="s">
        <v>9</v>
      </c>
      <c r="F23" s="47" t="s">
        <v>16</v>
      </c>
      <c r="G23" s="9">
        <v>520426</v>
      </c>
      <c r="H23" s="9">
        <v>520426</v>
      </c>
      <c r="I23" s="9">
        <v>520426</v>
      </c>
      <c r="J23" s="9">
        <v>520426</v>
      </c>
    </row>
    <row r="24" spans="1:10" ht="63.75">
      <c r="A24" s="10" t="s">
        <v>60</v>
      </c>
      <c r="B24" s="29" t="s">
        <v>10</v>
      </c>
      <c r="C24" s="29" t="s">
        <v>7</v>
      </c>
      <c r="D24" s="9" t="s">
        <v>86</v>
      </c>
      <c r="E24" s="9" t="s">
        <v>61</v>
      </c>
      <c r="F24" s="47" t="s">
        <v>16</v>
      </c>
      <c r="G24" s="9">
        <v>244521.09</v>
      </c>
      <c r="H24" s="9">
        <v>244521.09</v>
      </c>
      <c r="I24" s="9">
        <v>244521.09</v>
      </c>
      <c r="J24" s="9">
        <v>244521.09</v>
      </c>
    </row>
    <row r="25" spans="1:10" ht="63.75">
      <c r="A25" s="10" t="s">
        <v>57</v>
      </c>
      <c r="B25" s="29" t="s">
        <v>10</v>
      </c>
      <c r="C25" s="29" t="s">
        <v>7</v>
      </c>
      <c r="D25" s="9" t="s">
        <v>87</v>
      </c>
      <c r="E25" s="9" t="s">
        <v>9</v>
      </c>
      <c r="F25" s="47" t="s">
        <v>16</v>
      </c>
      <c r="G25" s="9">
        <v>12451610.99</v>
      </c>
      <c r="H25" s="9">
        <v>12451610.99</v>
      </c>
      <c r="I25" s="9">
        <v>12451610.99</v>
      </c>
      <c r="J25" s="9">
        <v>12451610.99</v>
      </c>
    </row>
    <row r="26" spans="1:10" ht="63.75">
      <c r="A26" s="10" t="s">
        <v>60</v>
      </c>
      <c r="B26" s="29" t="s">
        <v>10</v>
      </c>
      <c r="C26" s="29" t="s">
        <v>7</v>
      </c>
      <c r="D26" s="9" t="s">
        <v>87</v>
      </c>
      <c r="E26" s="9" t="s">
        <v>61</v>
      </c>
      <c r="F26" s="47" t="s">
        <v>16</v>
      </c>
      <c r="G26" s="9">
        <v>5850364.15</v>
      </c>
      <c r="H26" s="9">
        <v>5850364.15</v>
      </c>
      <c r="I26" s="9">
        <v>5850364.15</v>
      </c>
      <c r="J26" s="9">
        <v>5850364.15</v>
      </c>
    </row>
    <row r="27" spans="1:10" ht="63.75">
      <c r="A27" s="10" t="s">
        <v>57</v>
      </c>
      <c r="B27" s="41" t="s">
        <v>10</v>
      </c>
      <c r="C27" s="41" t="s">
        <v>8</v>
      </c>
      <c r="D27" s="9" t="s">
        <v>88</v>
      </c>
      <c r="E27" s="9" t="s">
        <v>9</v>
      </c>
      <c r="F27" s="47" t="s">
        <v>16</v>
      </c>
      <c r="G27" s="9">
        <v>30371497.59</v>
      </c>
      <c r="H27" s="9">
        <v>28658425.73</v>
      </c>
      <c r="I27" s="9">
        <v>28658425.73</v>
      </c>
      <c r="J27" s="9">
        <v>28658425.73</v>
      </c>
    </row>
    <row r="28" spans="1:10" ht="63.75">
      <c r="A28" s="10" t="s">
        <v>60</v>
      </c>
      <c r="B28" s="41" t="s">
        <v>10</v>
      </c>
      <c r="C28" s="41" t="s">
        <v>8</v>
      </c>
      <c r="D28" s="9" t="s">
        <v>88</v>
      </c>
      <c r="E28" s="9" t="s">
        <v>61</v>
      </c>
      <c r="F28" s="47" t="s">
        <v>16</v>
      </c>
      <c r="G28" s="9">
        <v>75690764.15</v>
      </c>
      <c r="H28" s="9">
        <v>70397621.69</v>
      </c>
      <c r="I28" s="9">
        <v>68930260.9</v>
      </c>
      <c r="J28" s="9">
        <v>68930260.9</v>
      </c>
    </row>
    <row r="29" spans="1:10" ht="63.75">
      <c r="A29" s="10" t="s">
        <v>57</v>
      </c>
      <c r="B29" s="41" t="s">
        <v>10</v>
      </c>
      <c r="C29" s="41" t="s">
        <v>8</v>
      </c>
      <c r="D29" s="9" t="s">
        <v>102</v>
      </c>
      <c r="E29" s="9" t="s">
        <v>9</v>
      </c>
      <c r="F29" s="47" t="s">
        <v>16</v>
      </c>
      <c r="G29" s="9">
        <v>0</v>
      </c>
      <c r="H29" s="9">
        <v>77770</v>
      </c>
      <c r="I29" s="9">
        <v>77770</v>
      </c>
      <c r="J29" s="9">
        <v>77770</v>
      </c>
    </row>
    <row r="30" spans="1:10" ht="63.75">
      <c r="A30" s="10" t="s">
        <v>60</v>
      </c>
      <c r="B30" s="41" t="s">
        <v>10</v>
      </c>
      <c r="C30" s="41" t="s">
        <v>8</v>
      </c>
      <c r="D30" s="9" t="s">
        <v>102</v>
      </c>
      <c r="E30" s="9" t="s">
        <v>61</v>
      </c>
      <c r="F30" s="47" t="s">
        <v>16</v>
      </c>
      <c r="G30" s="9">
        <v>0</v>
      </c>
      <c r="H30" s="9">
        <v>197650</v>
      </c>
      <c r="I30" s="9">
        <v>197650</v>
      </c>
      <c r="J30" s="9">
        <v>197650</v>
      </c>
    </row>
    <row r="31" spans="1:10" ht="63.75">
      <c r="A31" s="10" t="s">
        <v>60</v>
      </c>
      <c r="B31" s="41" t="s">
        <v>10</v>
      </c>
      <c r="C31" s="41" t="s">
        <v>8</v>
      </c>
      <c r="D31" s="9" t="s">
        <v>89</v>
      </c>
      <c r="E31" s="9" t="s">
        <v>61</v>
      </c>
      <c r="F31" s="47" t="s">
        <v>18</v>
      </c>
      <c r="G31" s="9">
        <v>639456.76</v>
      </c>
      <c r="H31" s="9">
        <v>639456.76</v>
      </c>
      <c r="I31" s="9">
        <v>639456.76</v>
      </c>
      <c r="J31" s="9">
        <v>639456.76</v>
      </c>
    </row>
    <row r="32" spans="1:10" ht="63.75">
      <c r="A32" s="10" t="s">
        <v>57</v>
      </c>
      <c r="B32" s="41" t="s">
        <v>10</v>
      </c>
      <c r="C32" s="41" t="s">
        <v>8</v>
      </c>
      <c r="D32" s="9" t="s">
        <v>90</v>
      </c>
      <c r="E32" s="9" t="s">
        <v>9</v>
      </c>
      <c r="F32" s="47" t="s">
        <v>18</v>
      </c>
      <c r="G32" s="9">
        <v>164227240</v>
      </c>
      <c r="H32" s="9">
        <v>180188250.1</v>
      </c>
      <c r="I32" s="9">
        <v>184956750.1</v>
      </c>
      <c r="J32" s="9">
        <v>184956750.1</v>
      </c>
    </row>
    <row r="33" spans="1:10" ht="63.75">
      <c r="A33" s="10" t="s">
        <v>60</v>
      </c>
      <c r="B33" s="41" t="s">
        <v>10</v>
      </c>
      <c r="C33" s="41" t="s">
        <v>8</v>
      </c>
      <c r="D33" s="9" t="s">
        <v>90</v>
      </c>
      <c r="E33" s="9" t="s">
        <v>61</v>
      </c>
      <c r="F33" s="47" t="s">
        <v>18</v>
      </c>
      <c r="G33" s="9">
        <v>383580520</v>
      </c>
      <c r="H33" s="9">
        <v>418088997.4</v>
      </c>
      <c r="I33" s="9">
        <v>424985897.4</v>
      </c>
      <c r="J33" s="9">
        <v>424985897.4</v>
      </c>
    </row>
    <row r="34" spans="1:10" ht="63.75">
      <c r="A34" s="10" t="s">
        <v>60</v>
      </c>
      <c r="B34" s="41" t="s">
        <v>10</v>
      </c>
      <c r="C34" s="41" t="s">
        <v>8</v>
      </c>
      <c r="D34" s="9" t="s">
        <v>91</v>
      </c>
      <c r="E34" s="9" t="s">
        <v>61</v>
      </c>
      <c r="F34" s="47" t="s">
        <v>16</v>
      </c>
      <c r="G34" s="9">
        <v>33655.62</v>
      </c>
      <c r="H34" s="9">
        <v>33655.62</v>
      </c>
      <c r="I34" s="9">
        <v>33655.62</v>
      </c>
      <c r="J34" s="9">
        <v>33655.62</v>
      </c>
    </row>
    <row r="35" spans="1:10" ht="63.75">
      <c r="A35" s="10" t="s">
        <v>60</v>
      </c>
      <c r="B35" s="41" t="s">
        <v>10</v>
      </c>
      <c r="C35" s="41" t="s">
        <v>8</v>
      </c>
      <c r="D35" s="9" t="s">
        <v>92</v>
      </c>
      <c r="E35" s="9" t="s">
        <v>61</v>
      </c>
      <c r="F35" s="47" t="s">
        <v>16</v>
      </c>
      <c r="G35" s="9">
        <v>1276497.34</v>
      </c>
      <c r="H35" s="9">
        <v>1294049.34</v>
      </c>
      <c r="I35" s="9">
        <v>1294049.34</v>
      </c>
      <c r="J35" s="9">
        <v>1294049.34</v>
      </c>
    </row>
    <row r="36" spans="1:10" ht="63.75">
      <c r="A36" s="10" t="s">
        <v>60</v>
      </c>
      <c r="B36" s="41" t="s">
        <v>10</v>
      </c>
      <c r="C36" s="41" t="s">
        <v>8</v>
      </c>
      <c r="D36" s="9" t="s">
        <v>93</v>
      </c>
      <c r="E36" s="9" t="s">
        <v>61</v>
      </c>
      <c r="F36" s="47" t="s">
        <v>18</v>
      </c>
      <c r="G36" s="9">
        <v>455964.22</v>
      </c>
      <c r="H36" s="9">
        <v>455964.22</v>
      </c>
      <c r="I36" s="9">
        <v>455964.22</v>
      </c>
      <c r="J36" s="9">
        <v>455964.22</v>
      </c>
    </row>
    <row r="37" spans="1:10" ht="63.75">
      <c r="A37" s="10" t="s">
        <v>60</v>
      </c>
      <c r="B37" s="41" t="s">
        <v>10</v>
      </c>
      <c r="C37" s="41" t="s">
        <v>8</v>
      </c>
      <c r="D37" s="9" t="s">
        <v>94</v>
      </c>
      <c r="E37" s="9" t="s">
        <v>61</v>
      </c>
      <c r="F37" s="47" t="s">
        <v>18</v>
      </c>
      <c r="G37" s="9">
        <v>1450692.15</v>
      </c>
      <c r="H37" s="9">
        <v>1923140.25</v>
      </c>
      <c r="I37" s="9">
        <v>1923140.25</v>
      </c>
      <c r="J37" s="9">
        <v>1827324</v>
      </c>
    </row>
    <row r="38" spans="1:10" ht="63.75">
      <c r="A38" s="10" t="s">
        <v>60</v>
      </c>
      <c r="B38" s="41" t="s">
        <v>10</v>
      </c>
      <c r="C38" s="41" t="s">
        <v>8</v>
      </c>
      <c r="D38" s="9" t="s">
        <v>95</v>
      </c>
      <c r="E38" s="9" t="s">
        <v>61</v>
      </c>
      <c r="F38" s="47" t="s">
        <v>16</v>
      </c>
      <c r="G38" s="9">
        <v>23998.12</v>
      </c>
      <c r="H38" s="9">
        <v>23998.12</v>
      </c>
      <c r="I38" s="9">
        <v>23998.12</v>
      </c>
      <c r="J38" s="9">
        <v>23998.12</v>
      </c>
    </row>
    <row r="39" spans="1:10" ht="63.75">
      <c r="A39" s="10" t="s">
        <v>60</v>
      </c>
      <c r="B39" s="41" t="s">
        <v>10</v>
      </c>
      <c r="C39" s="41" t="s">
        <v>8</v>
      </c>
      <c r="D39" s="9" t="s">
        <v>96</v>
      </c>
      <c r="E39" s="9" t="s">
        <v>61</v>
      </c>
      <c r="F39" s="47" t="s">
        <v>16</v>
      </c>
      <c r="G39" s="9">
        <v>574174.28</v>
      </c>
      <c r="H39" s="9">
        <v>574174.28</v>
      </c>
      <c r="I39" s="9">
        <v>574174.28</v>
      </c>
      <c r="J39" s="9">
        <v>574174.28</v>
      </c>
    </row>
    <row r="40" spans="1:10" ht="63.75">
      <c r="A40" s="10" t="s">
        <v>57</v>
      </c>
      <c r="B40" s="29" t="s">
        <v>10</v>
      </c>
      <c r="C40" s="29" t="s">
        <v>20</v>
      </c>
      <c r="D40" s="9" t="s">
        <v>97</v>
      </c>
      <c r="E40" s="9" t="s">
        <v>9</v>
      </c>
      <c r="F40" s="47" t="s">
        <v>16</v>
      </c>
      <c r="G40" s="9">
        <v>74924044.93</v>
      </c>
      <c r="H40" s="9">
        <v>75831721.07</v>
      </c>
      <c r="I40" s="9">
        <v>75831721.07</v>
      </c>
      <c r="J40" s="9">
        <v>75831721.07</v>
      </c>
    </row>
    <row r="41" spans="1:10" ht="63.75">
      <c r="A41" s="10" t="s">
        <v>60</v>
      </c>
      <c r="B41" s="29" t="s">
        <v>10</v>
      </c>
      <c r="C41" s="29" t="s">
        <v>20</v>
      </c>
      <c r="D41" s="9" t="s">
        <v>97</v>
      </c>
      <c r="E41" s="9" t="s">
        <v>61</v>
      </c>
      <c r="F41" s="47" t="s">
        <v>16</v>
      </c>
      <c r="G41" s="9">
        <v>54982778.48</v>
      </c>
      <c r="H41" s="9">
        <v>57390881.18</v>
      </c>
      <c r="I41" s="9">
        <v>57390881.18</v>
      </c>
      <c r="J41" s="9">
        <v>57390881.18</v>
      </c>
    </row>
    <row r="42" spans="1:10" ht="63.75">
      <c r="A42" s="10" t="s">
        <v>57</v>
      </c>
      <c r="B42" s="38" t="s">
        <v>10</v>
      </c>
      <c r="C42" s="38" t="s">
        <v>20</v>
      </c>
      <c r="D42" s="9" t="s">
        <v>103</v>
      </c>
      <c r="E42" s="9" t="s">
        <v>9</v>
      </c>
      <c r="F42" s="47" t="s">
        <v>16</v>
      </c>
      <c r="G42" s="9">
        <v>0</v>
      </c>
      <c r="H42" s="9">
        <v>100680</v>
      </c>
      <c r="I42" s="9">
        <v>100680</v>
      </c>
      <c r="J42" s="9">
        <v>100680</v>
      </c>
    </row>
    <row r="43" spans="1:10" ht="63.75">
      <c r="A43" s="10" t="s">
        <v>60</v>
      </c>
      <c r="B43" s="38" t="s">
        <v>10</v>
      </c>
      <c r="C43" s="38" t="s">
        <v>20</v>
      </c>
      <c r="D43" s="9" t="s">
        <v>103</v>
      </c>
      <c r="E43" s="9" t="s">
        <v>61</v>
      </c>
      <c r="F43" s="47" t="s">
        <v>16</v>
      </c>
      <c r="G43" s="9">
        <v>0</v>
      </c>
      <c r="H43" s="9">
        <v>71155</v>
      </c>
      <c r="I43" s="9">
        <v>71155</v>
      </c>
      <c r="J43" s="9">
        <v>71155</v>
      </c>
    </row>
    <row r="44" spans="1:10" ht="76.5">
      <c r="A44" s="26" t="s">
        <v>195</v>
      </c>
      <c r="B44" s="52" t="s">
        <v>10</v>
      </c>
      <c r="C44" s="52" t="s">
        <v>20</v>
      </c>
      <c r="D44" s="9" t="s">
        <v>193</v>
      </c>
      <c r="E44" s="39">
        <v>614</v>
      </c>
      <c r="F44" s="47" t="s">
        <v>16</v>
      </c>
      <c r="G44" s="9">
        <v>0</v>
      </c>
      <c r="H44" s="9">
        <v>4919881.79</v>
      </c>
      <c r="I44" s="9">
        <v>4919881.79</v>
      </c>
      <c r="J44" s="9">
        <v>4919881.79</v>
      </c>
    </row>
    <row r="45" spans="1:10" ht="81" customHeight="1">
      <c r="A45" s="10" t="s">
        <v>194</v>
      </c>
      <c r="B45" s="41" t="s">
        <v>10</v>
      </c>
      <c r="C45" s="41" t="s">
        <v>20</v>
      </c>
      <c r="D45" s="9" t="s">
        <v>193</v>
      </c>
      <c r="E45" s="39">
        <v>624</v>
      </c>
      <c r="F45" s="47" t="s">
        <v>16</v>
      </c>
      <c r="G45" s="9">
        <v>0</v>
      </c>
      <c r="H45" s="9">
        <v>2185429.19</v>
      </c>
      <c r="I45" s="9">
        <v>2185429.19</v>
      </c>
      <c r="J45" s="9">
        <v>2185429.19</v>
      </c>
    </row>
    <row r="46" spans="1:10" ht="63.75">
      <c r="A46" s="10" t="s">
        <v>57</v>
      </c>
      <c r="B46" s="29" t="s">
        <v>10</v>
      </c>
      <c r="C46" s="29" t="s">
        <v>20</v>
      </c>
      <c r="D46" s="9" t="s">
        <v>98</v>
      </c>
      <c r="E46" s="9" t="s">
        <v>9</v>
      </c>
      <c r="F46" s="47" t="s">
        <v>18</v>
      </c>
      <c r="G46" s="9">
        <v>32946395.44</v>
      </c>
      <c r="H46" s="9">
        <v>33847332.2</v>
      </c>
      <c r="I46" s="9">
        <v>33847332.2</v>
      </c>
      <c r="J46" s="9">
        <v>33847332.2</v>
      </c>
    </row>
    <row r="47" spans="1:10" ht="63.75">
      <c r="A47" s="10" t="s">
        <v>60</v>
      </c>
      <c r="B47" s="29" t="s">
        <v>10</v>
      </c>
      <c r="C47" s="29" t="s">
        <v>20</v>
      </c>
      <c r="D47" s="9" t="s">
        <v>98</v>
      </c>
      <c r="E47" s="9" t="s">
        <v>61</v>
      </c>
      <c r="F47" s="47" t="s">
        <v>18</v>
      </c>
      <c r="G47" s="9">
        <v>26546190.38</v>
      </c>
      <c r="H47" s="9">
        <v>25645253.62</v>
      </c>
      <c r="I47" s="9">
        <v>25645253.62</v>
      </c>
      <c r="J47" s="9">
        <v>25645253.62</v>
      </c>
    </row>
    <row r="48" spans="1:10" ht="63.75">
      <c r="A48" s="10" t="s">
        <v>57</v>
      </c>
      <c r="B48" s="29" t="s">
        <v>10</v>
      </c>
      <c r="C48" s="29" t="s">
        <v>20</v>
      </c>
      <c r="D48" s="9" t="s">
        <v>99</v>
      </c>
      <c r="E48" s="9" t="s">
        <v>9</v>
      </c>
      <c r="F48" s="47" t="s">
        <v>16</v>
      </c>
      <c r="G48" s="9">
        <v>1734020.81</v>
      </c>
      <c r="H48" s="9">
        <v>1781438.71</v>
      </c>
      <c r="I48" s="9">
        <v>1781438.71</v>
      </c>
      <c r="J48" s="9">
        <v>1781438.71</v>
      </c>
    </row>
    <row r="49" spans="1:10" ht="63.75">
      <c r="A49" s="10" t="s">
        <v>60</v>
      </c>
      <c r="B49" s="29" t="s">
        <v>10</v>
      </c>
      <c r="C49" s="29" t="s">
        <v>20</v>
      </c>
      <c r="D49" s="9" t="s">
        <v>99</v>
      </c>
      <c r="E49" s="9" t="s">
        <v>61</v>
      </c>
      <c r="F49" s="47" t="s">
        <v>16</v>
      </c>
      <c r="G49" s="9">
        <v>1397167.92</v>
      </c>
      <c r="H49" s="9">
        <v>1349750.02</v>
      </c>
      <c r="I49" s="9">
        <v>1349750.02</v>
      </c>
      <c r="J49" s="9">
        <v>1349750.02</v>
      </c>
    </row>
    <row r="50" spans="1:10" ht="63.75">
      <c r="A50" s="10" t="s">
        <v>57</v>
      </c>
      <c r="B50" s="29" t="s">
        <v>10</v>
      </c>
      <c r="C50" s="29" t="s">
        <v>20</v>
      </c>
      <c r="D50" s="9" t="s">
        <v>100</v>
      </c>
      <c r="E50" s="9" t="s">
        <v>9</v>
      </c>
      <c r="F50" s="47" t="s">
        <v>16</v>
      </c>
      <c r="G50" s="9">
        <v>50952633.33</v>
      </c>
      <c r="H50" s="9">
        <v>56088092.63</v>
      </c>
      <c r="I50" s="9">
        <v>56088092.63</v>
      </c>
      <c r="J50" s="9">
        <v>56088092.63</v>
      </c>
    </row>
    <row r="51" spans="1:10" ht="63.75">
      <c r="A51" s="10" t="s">
        <v>60</v>
      </c>
      <c r="B51" s="29" t="s">
        <v>10</v>
      </c>
      <c r="C51" s="29" t="s">
        <v>20</v>
      </c>
      <c r="D51" s="9" t="s">
        <v>100</v>
      </c>
      <c r="E51" s="9" t="s">
        <v>61</v>
      </c>
      <c r="F51" s="47" t="s">
        <v>16</v>
      </c>
      <c r="G51" s="9">
        <v>40974446.81</v>
      </c>
      <c r="H51" s="9">
        <v>42389334.09</v>
      </c>
      <c r="I51" s="9">
        <v>42389334.09</v>
      </c>
      <c r="J51" s="9">
        <v>42389334.09</v>
      </c>
    </row>
    <row r="52" spans="1:10" ht="63.75">
      <c r="A52" s="10" t="s">
        <v>57</v>
      </c>
      <c r="B52" s="38" t="s">
        <v>10</v>
      </c>
      <c r="C52" s="41" t="s">
        <v>62</v>
      </c>
      <c r="D52" s="9" t="s">
        <v>101</v>
      </c>
      <c r="E52" s="9" t="s">
        <v>9</v>
      </c>
      <c r="F52" s="47" t="s">
        <v>16</v>
      </c>
      <c r="G52" s="9">
        <v>201800</v>
      </c>
      <c r="H52" s="9">
        <v>0</v>
      </c>
      <c r="I52" s="9">
        <v>0</v>
      </c>
      <c r="J52" s="9">
        <v>0</v>
      </c>
    </row>
    <row r="53" spans="1:10" ht="63.75">
      <c r="A53" s="10" t="s">
        <v>60</v>
      </c>
      <c r="B53" s="38" t="s">
        <v>10</v>
      </c>
      <c r="C53" s="41" t="s">
        <v>62</v>
      </c>
      <c r="D53" s="9" t="s">
        <v>101</v>
      </c>
      <c r="E53" s="9" t="s">
        <v>61</v>
      </c>
      <c r="F53" s="47" t="s">
        <v>16</v>
      </c>
      <c r="G53" s="9">
        <v>106120</v>
      </c>
      <c r="H53" s="9">
        <v>0</v>
      </c>
      <c r="I53" s="9">
        <v>0</v>
      </c>
      <c r="J53" s="9">
        <v>0</v>
      </c>
    </row>
    <row r="54" spans="1:10" ht="63.75">
      <c r="A54" s="10" t="s">
        <v>57</v>
      </c>
      <c r="B54" s="38" t="s">
        <v>10</v>
      </c>
      <c r="C54" s="41" t="s">
        <v>62</v>
      </c>
      <c r="D54" s="9" t="s">
        <v>85</v>
      </c>
      <c r="E54" s="9" t="s">
        <v>9</v>
      </c>
      <c r="F54" s="47" t="s">
        <v>16</v>
      </c>
      <c r="G54" s="9">
        <v>257100</v>
      </c>
      <c r="H54" s="9">
        <v>0</v>
      </c>
      <c r="I54" s="9">
        <v>0</v>
      </c>
      <c r="J54" s="9">
        <v>0</v>
      </c>
    </row>
    <row r="55" spans="1:10" ht="63.75">
      <c r="A55" s="10" t="s">
        <v>60</v>
      </c>
      <c r="B55" s="38" t="s">
        <v>10</v>
      </c>
      <c r="C55" s="41" t="s">
        <v>62</v>
      </c>
      <c r="D55" s="9" t="s">
        <v>85</v>
      </c>
      <c r="E55" s="9" t="s">
        <v>61</v>
      </c>
      <c r="F55" s="47" t="s">
        <v>16</v>
      </c>
      <c r="G55" s="9">
        <v>127040</v>
      </c>
      <c r="H55" s="9">
        <v>0</v>
      </c>
      <c r="I55" s="9">
        <v>0</v>
      </c>
      <c r="J55" s="9">
        <v>0</v>
      </c>
    </row>
    <row r="56" spans="1:10" ht="63.75">
      <c r="A56" s="10" t="s">
        <v>57</v>
      </c>
      <c r="B56" s="38" t="s">
        <v>10</v>
      </c>
      <c r="C56" s="41" t="s">
        <v>62</v>
      </c>
      <c r="D56" s="9" t="s">
        <v>102</v>
      </c>
      <c r="E56" s="9" t="s">
        <v>9</v>
      </c>
      <c r="F56" s="47" t="s">
        <v>16</v>
      </c>
      <c r="G56" s="9">
        <v>100000</v>
      </c>
      <c r="H56" s="9">
        <v>0</v>
      </c>
      <c r="I56" s="9">
        <v>0</v>
      </c>
      <c r="J56" s="9">
        <v>0</v>
      </c>
    </row>
    <row r="57" spans="1:10" ht="63.75">
      <c r="A57" s="10" t="s">
        <v>60</v>
      </c>
      <c r="B57" s="38" t="s">
        <v>10</v>
      </c>
      <c r="C57" s="41" t="s">
        <v>62</v>
      </c>
      <c r="D57" s="9" t="s">
        <v>102</v>
      </c>
      <c r="E57" s="9" t="s">
        <v>61</v>
      </c>
      <c r="F57" s="47" t="s">
        <v>16</v>
      </c>
      <c r="G57" s="9">
        <v>197650</v>
      </c>
      <c r="H57" s="9">
        <v>0</v>
      </c>
      <c r="I57" s="9">
        <v>0</v>
      </c>
      <c r="J57" s="9">
        <v>0</v>
      </c>
    </row>
    <row r="58" spans="1:10" ht="63.75">
      <c r="A58" s="10" t="s">
        <v>60</v>
      </c>
      <c r="B58" s="38" t="s">
        <v>10</v>
      </c>
      <c r="C58" s="41" t="s">
        <v>62</v>
      </c>
      <c r="D58" s="9" t="s">
        <v>90</v>
      </c>
      <c r="E58" s="9" t="s">
        <v>61</v>
      </c>
      <c r="F58" s="47" t="s">
        <v>16</v>
      </c>
      <c r="G58" s="9">
        <v>139940</v>
      </c>
      <c r="H58" s="9">
        <v>0</v>
      </c>
      <c r="I58" s="9">
        <v>0</v>
      </c>
      <c r="J58" s="9">
        <v>0</v>
      </c>
    </row>
    <row r="59" spans="1:10" ht="63.75">
      <c r="A59" s="10" t="s">
        <v>57</v>
      </c>
      <c r="B59" s="38" t="s">
        <v>10</v>
      </c>
      <c r="C59" s="41" t="s">
        <v>62</v>
      </c>
      <c r="D59" s="9" t="s">
        <v>103</v>
      </c>
      <c r="E59" s="9" t="s">
        <v>9</v>
      </c>
      <c r="F59" s="47" t="s">
        <v>16</v>
      </c>
      <c r="G59" s="9">
        <v>100680</v>
      </c>
      <c r="H59" s="9">
        <v>0</v>
      </c>
      <c r="I59" s="9">
        <v>0</v>
      </c>
      <c r="J59" s="9">
        <v>0</v>
      </c>
    </row>
    <row r="60" spans="1:10" ht="63.75">
      <c r="A60" s="10" t="s">
        <v>60</v>
      </c>
      <c r="B60" s="38" t="s">
        <v>10</v>
      </c>
      <c r="C60" s="41" t="s">
        <v>62</v>
      </c>
      <c r="D60" s="9" t="s">
        <v>103</v>
      </c>
      <c r="E60" s="9" t="s">
        <v>61</v>
      </c>
      <c r="F60" s="47" t="s">
        <v>16</v>
      </c>
      <c r="G60" s="9">
        <v>79900</v>
      </c>
      <c r="H60" s="9">
        <v>0</v>
      </c>
      <c r="I60" s="9">
        <v>0</v>
      </c>
      <c r="J60" s="9">
        <v>0</v>
      </c>
    </row>
    <row r="61" spans="1:10" ht="63.75">
      <c r="A61" s="10" t="s">
        <v>57</v>
      </c>
      <c r="B61" s="38" t="s">
        <v>10</v>
      </c>
      <c r="C61" s="41" t="s">
        <v>62</v>
      </c>
      <c r="D61" s="9" t="s">
        <v>104</v>
      </c>
      <c r="E61" s="9" t="s">
        <v>9</v>
      </c>
      <c r="F61" s="47" t="s">
        <v>16</v>
      </c>
      <c r="G61" s="9">
        <v>75000</v>
      </c>
      <c r="H61" s="9">
        <v>0</v>
      </c>
      <c r="I61" s="9">
        <v>0</v>
      </c>
      <c r="J61" s="9">
        <v>0</v>
      </c>
    </row>
    <row r="62" spans="1:10" ht="63.75">
      <c r="A62" s="10" t="s">
        <v>57</v>
      </c>
      <c r="B62" s="38" t="s">
        <v>10</v>
      </c>
      <c r="C62" s="41" t="s">
        <v>62</v>
      </c>
      <c r="D62" s="9" t="s">
        <v>105</v>
      </c>
      <c r="E62" s="9" t="s">
        <v>9</v>
      </c>
      <c r="F62" s="47" t="s">
        <v>16</v>
      </c>
      <c r="G62" s="9">
        <v>5000</v>
      </c>
      <c r="H62" s="9">
        <v>0</v>
      </c>
      <c r="I62" s="9">
        <v>0</v>
      </c>
      <c r="J62" s="9">
        <v>0</v>
      </c>
    </row>
    <row r="63" spans="1:10" ht="63.75">
      <c r="A63" s="10" t="s">
        <v>57</v>
      </c>
      <c r="B63" s="38" t="s">
        <v>10</v>
      </c>
      <c r="C63" s="41" t="s">
        <v>10</v>
      </c>
      <c r="D63" s="9" t="s">
        <v>106</v>
      </c>
      <c r="E63" s="9" t="s">
        <v>9</v>
      </c>
      <c r="F63" s="9" t="s">
        <v>16</v>
      </c>
      <c r="G63" s="9">
        <v>6810815.12</v>
      </c>
      <c r="H63" s="9">
        <v>0</v>
      </c>
      <c r="I63" s="9">
        <v>0</v>
      </c>
      <c r="J63" s="9">
        <v>0</v>
      </c>
    </row>
    <row r="64" spans="1:10" ht="63.75">
      <c r="A64" s="10" t="s">
        <v>57</v>
      </c>
      <c r="B64" s="38" t="s">
        <v>10</v>
      </c>
      <c r="C64" s="41" t="s">
        <v>10</v>
      </c>
      <c r="D64" s="9" t="s">
        <v>107</v>
      </c>
      <c r="E64" s="9" t="s">
        <v>9</v>
      </c>
      <c r="F64" s="27" t="s">
        <v>18</v>
      </c>
      <c r="G64" s="9">
        <v>99900</v>
      </c>
      <c r="H64" s="9">
        <v>0</v>
      </c>
      <c r="I64" s="9">
        <v>0</v>
      </c>
      <c r="J64" s="9">
        <v>0</v>
      </c>
    </row>
    <row r="65" spans="1:10" ht="63.75">
      <c r="A65" s="10" t="s">
        <v>60</v>
      </c>
      <c r="B65" s="38" t="s">
        <v>10</v>
      </c>
      <c r="C65" s="41" t="s">
        <v>10</v>
      </c>
      <c r="D65" s="9" t="s">
        <v>107</v>
      </c>
      <c r="E65" s="9" t="s">
        <v>61</v>
      </c>
      <c r="F65" s="27" t="s">
        <v>18</v>
      </c>
      <c r="G65" s="9">
        <v>3088300</v>
      </c>
      <c r="H65" s="9">
        <v>0</v>
      </c>
      <c r="I65" s="9">
        <v>0</v>
      </c>
      <c r="J65" s="9">
        <v>0</v>
      </c>
    </row>
    <row r="66" spans="1:10" ht="63.75">
      <c r="A66" s="10" t="s">
        <v>57</v>
      </c>
      <c r="B66" s="38" t="s">
        <v>10</v>
      </c>
      <c r="C66" s="41" t="s">
        <v>10</v>
      </c>
      <c r="D66" s="9" t="s">
        <v>108</v>
      </c>
      <c r="E66" s="9" t="s">
        <v>9</v>
      </c>
      <c r="F66" s="9" t="s">
        <v>16</v>
      </c>
      <c r="G66" s="9">
        <v>5300</v>
      </c>
      <c r="H66" s="9">
        <v>0</v>
      </c>
      <c r="I66" s="9">
        <v>0</v>
      </c>
      <c r="J66" s="9">
        <v>0</v>
      </c>
    </row>
    <row r="67" spans="1:10" ht="63.75">
      <c r="A67" s="10" t="s">
        <v>60</v>
      </c>
      <c r="B67" s="38" t="s">
        <v>10</v>
      </c>
      <c r="C67" s="41" t="s">
        <v>10</v>
      </c>
      <c r="D67" s="9" t="s">
        <v>108</v>
      </c>
      <c r="E67" s="9" t="s">
        <v>61</v>
      </c>
      <c r="F67" s="9" t="s">
        <v>16</v>
      </c>
      <c r="G67" s="9">
        <v>162600</v>
      </c>
      <c r="H67" s="9">
        <v>0</v>
      </c>
      <c r="I67" s="9">
        <v>0</v>
      </c>
      <c r="J67" s="9">
        <v>0</v>
      </c>
    </row>
    <row r="68" spans="1:10" ht="63.75">
      <c r="A68" s="10" t="s">
        <v>57</v>
      </c>
      <c r="B68" s="29" t="s">
        <v>10</v>
      </c>
      <c r="C68" s="29" t="s">
        <v>11</v>
      </c>
      <c r="D68" s="9" t="s">
        <v>109</v>
      </c>
      <c r="E68" s="9" t="s">
        <v>9</v>
      </c>
      <c r="F68" s="47" t="s">
        <v>16</v>
      </c>
      <c r="G68" s="9">
        <v>22791736.43</v>
      </c>
      <c r="H68" s="9">
        <v>23572487.27</v>
      </c>
      <c r="I68" s="9">
        <v>23572487.27</v>
      </c>
      <c r="J68" s="9">
        <v>23572487.27</v>
      </c>
    </row>
    <row r="69" spans="1:10" ht="63.75">
      <c r="A69" s="10" t="s">
        <v>57</v>
      </c>
      <c r="B69" s="38" t="s">
        <v>10</v>
      </c>
      <c r="C69" s="38" t="s">
        <v>11</v>
      </c>
      <c r="D69" s="9" t="s">
        <v>104</v>
      </c>
      <c r="E69" s="9" t="s">
        <v>9</v>
      </c>
      <c r="F69" s="47" t="s">
        <v>16</v>
      </c>
      <c r="G69" s="9">
        <v>0</v>
      </c>
      <c r="H69" s="9">
        <v>13990</v>
      </c>
      <c r="I69" s="9">
        <v>13990</v>
      </c>
      <c r="J69" s="9">
        <v>13990</v>
      </c>
    </row>
    <row r="70" spans="1:10" ht="63.75">
      <c r="A70" s="10" t="s">
        <v>57</v>
      </c>
      <c r="B70" s="29" t="s">
        <v>10</v>
      </c>
      <c r="C70" s="29" t="s">
        <v>11</v>
      </c>
      <c r="D70" s="9" t="s">
        <v>110</v>
      </c>
      <c r="E70" s="9" t="s">
        <v>9</v>
      </c>
      <c r="F70" s="47" t="s">
        <v>18</v>
      </c>
      <c r="G70" s="9">
        <v>48118.35</v>
      </c>
      <c r="H70" s="9">
        <v>48118.35</v>
      </c>
      <c r="I70" s="9">
        <v>48118.35</v>
      </c>
      <c r="J70" s="9">
        <v>48118.35</v>
      </c>
    </row>
    <row r="71" spans="1:10" ht="63.75">
      <c r="A71" s="10" t="s">
        <v>57</v>
      </c>
      <c r="B71" s="29" t="s">
        <v>10</v>
      </c>
      <c r="C71" s="29" t="s">
        <v>11</v>
      </c>
      <c r="D71" s="9" t="s">
        <v>111</v>
      </c>
      <c r="E71" s="9" t="s">
        <v>9</v>
      </c>
      <c r="F71" s="47" t="s">
        <v>16</v>
      </c>
      <c r="G71" s="9">
        <v>2532.54</v>
      </c>
      <c r="H71" s="9">
        <v>2532.54</v>
      </c>
      <c r="I71" s="9">
        <v>2532.54</v>
      </c>
      <c r="J71" s="9">
        <v>2532.54</v>
      </c>
    </row>
    <row r="72" spans="1:10" ht="63.75">
      <c r="A72" s="10" t="s">
        <v>57</v>
      </c>
      <c r="B72" s="29" t="s">
        <v>10</v>
      </c>
      <c r="C72" s="29" t="s">
        <v>11</v>
      </c>
      <c r="D72" s="9" t="s">
        <v>112</v>
      </c>
      <c r="E72" s="9" t="s">
        <v>9</v>
      </c>
      <c r="F72" s="47" t="s">
        <v>16</v>
      </c>
      <c r="G72" s="9">
        <v>60593.17</v>
      </c>
      <c r="H72" s="9">
        <v>60593.17</v>
      </c>
      <c r="I72" s="9">
        <v>60593.17</v>
      </c>
      <c r="J72" s="9">
        <v>60593.17</v>
      </c>
    </row>
    <row r="73" spans="1:10" ht="63.75">
      <c r="A73" s="10" t="s">
        <v>60</v>
      </c>
      <c r="B73" s="29" t="s">
        <v>10</v>
      </c>
      <c r="C73" s="29" t="s">
        <v>11</v>
      </c>
      <c r="D73" s="9" t="s">
        <v>92</v>
      </c>
      <c r="E73" s="9" t="s">
        <v>61</v>
      </c>
      <c r="F73" s="47" t="s">
        <v>16</v>
      </c>
      <c r="G73" s="9">
        <v>30332794.2</v>
      </c>
      <c r="H73" s="9">
        <v>30834266.2</v>
      </c>
      <c r="I73" s="9">
        <v>30834266.2</v>
      </c>
      <c r="J73" s="9">
        <v>30834266.2</v>
      </c>
    </row>
    <row r="74" spans="1:10" ht="63.75">
      <c r="A74" s="10" t="s">
        <v>60</v>
      </c>
      <c r="B74" s="29" t="s">
        <v>10</v>
      </c>
      <c r="C74" s="29" t="s">
        <v>11</v>
      </c>
      <c r="D74" s="9" t="s">
        <v>93</v>
      </c>
      <c r="E74" s="9" t="s">
        <v>61</v>
      </c>
      <c r="F74" s="47" t="s">
        <v>18</v>
      </c>
      <c r="G74" s="9">
        <v>4275641.6</v>
      </c>
      <c r="H74" s="9">
        <v>4275641.6</v>
      </c>
      <c r="I74" s="9">
        <v>4275641.6</v>
      </c>
      <c r="J74" s="9">
        <v>4275641.6</v>
      </c>
    </row>
    <row r="75" spans="1:10" ht="63.75">
      <c r="A75" s="10" t="s">
        <v>60</v>
      </c>
      <c r="B75" s="29" t="s">
        <v>10</v>
      </c>
      <c r="C75" s="29" t="s">
        <v>11</v>
      </c>
      <c r="D75" s="9" t="s">
        <v>94</v>
      </c>
      <c r="E75" s="9" t="s">
        <v>61</v>
      </c>
      <c r="F75" s="47" t="s">
        <v>18</v>
      </c>
      <c r="G75" s="9">
        <v>14842407.85</v>
      </c>
      <c r="H75" s="9">
        <v>14369959.75</v>
      </c>
      <c r="I75" s="9">
        <v>14369959.75</v>
      </c>
      <c r="J75" s="9">
        <v>14181833</v>
      </c>
    </row>
    <row r="76" spans="1:10" ht="63.75">
      <c r="A76" s="10" t="s">
        <v>60</v>
      </c>
      <c r="B76" s="29" t="s">
        <v>10</v>
      </c>
      <c r="C76" s="29" t="s">
        <v>11</v>
      </c>
      <c r="D76" s="9" t="s">
        <v>95</v>
      </c>
      <c r="E76" s="9" t="s">
        <v>61</v>
      </c>
      <c r="F76" s="47" t="s">
        <v>16</v>
      </c>
      <c r="G76" s="9">
        <v>225033.77</v>
      </c>
      <c r="H76" s="9">
        <v>225033.77</v>
      </c>
      <c r="I76" s="9">
        <v>225033.77</v>
      </c>
      <c r="J76" s="9">
        <v>225033.77</v>
      </c>
    </row>
    <row r="77" spans="1:10" ht="63.75">
      <c r="A77" s="10" t="s">
        <v>60</v>
      </c>
      <c r="B77" s="29" t="s">
        <v>10</v>
      </c>
      <c r="C77" s="29" t="s">
        <v>11</v>
      </c>
      <c r="D77" s="9" t="s">
        <v>96</v>
      </c>
      <c r="E77" s="9" t="s">
        <v>61</v>
      </c>
      <c r="F77" s="47" t="s">
        <v>16</v>
      </c>
      <c r="G77" s="9">
        <v>5384114.17</v>
      </c>
      <c r="H77" s="9">
        <v>5384114.17</v>
      </c>
      <c r="I77" s="9">
        <v>5384114.17</v>
      </c>
      <c r="J77" s="9">
        <v>5384114.17</v>
      </c>
    </row>
    <row r="78" spans="1:10" ht="63.75">
      <c r="A78" s="10" t="s">
        <v>57</v>
      </c>
      <c r="B78" s="38" t="s">
        <v>10</v>
      </c>
      <c r="C78" s="38" t="s">
        <v>11</v>
      </c>
      <c r="D78" s="9" t="s">
        <v>106</v>
      </c>
      <c r="E78" s="9" t="s">
        <v>9</v>
      </c>
      <c r="F78" s="47" t="s">
        <v>16</v>
      </c>
      <c r="G78" s="9">
        <v>0</v>
      </c>
      <c r="H78" s="9">
        <v>6350929.68</v>
      </c>
      <c r="I78" s="9">
        <v>6350929.68</v>
      </c>
      <c r="J78" s="9">
        <v>6350929.68</v>
      </c>
    </row>
    <row r="79" spans="1:10" ht="63.75">
      <c r="A79" s="10" t="s">
        <v>57</v>
      </c>
      <c r="B79" s="38" t="s">
        <v>10</v>
      </c>
      <c r="C79" s="38" t="s">
        <v>11</v>
      </c>
      <c r="D79" s="9" t="s">
        <v>107</v>
      </c>
      <c r="E79" s="9" t="s">
        <v>9</v>
      </c>
      <c r="F79" s="47" t="s">
        <v>18</v>
      </c>
      <c r="G79" s="9">
        <v>0</v>
      </c>
      <c r="H79" s="9">
        <v>99900</v>
      </c>
      <c r="I79" s="9">
        <v>99900</v>
      </c>
      <c r="J79" s="9">
        <v>99900</v>
      </c>
    </row>
    <row r="80" spans="1:10" ht="63.75">
      <c r="A80" s="10" t="s">
        <v>60</v>
      </c>
      <c r="B80" s="38" t="s">
        <v>10</v>
      </c>
      <c r="C80" s="38" t="s">
        <v>11</v>
      </c>
      <c r="D80" s="9" t="s">
        <v>107</v>
      </c>
      <c r="E80" s="9" t="s">
        <v>61</v>
      </c>
      <c r="F80" s="47" t="s">
        <v>18</v>
      </c>
      <c r="G80" s="9">
        <v>0</v>
      </c>
      <c r="H80" s="9">
        <v>3088300</v>
      </c>
      <c r="I80" s="9">
        <v>3088300</v>
      </c>
      <c r="J80" s="9">
        <v>3088300</v>
      </c>
    </row>
    <row r="81" spans="1:10" ht="63.75">
      <c r="A81" s="10" t="s">
        <v>57</v>
      </c>
      <c r="B81" s="38" t="s">
        <v>10</v>
      </c>
      <c r="C81" s="38" t="s">
        <v>11</v>
      </c>
      <c r="D81" s="9" t="s">
        <v>108</v>
      </c>
      <c r="E81" s="9" t="s">
        <v>9</v>
      </c>
      <c r="F81" s="47" t="s">
        <v>16</v>
      </c>
      <c r="G81" s="9">
        <v>0</v>
      </c>
      <c r="H81" s="9">
        <v>5300</v>
      </c>
      <c r="I81" s="9">
        <v>5300</v>
      </c>
      <c r="J81" s="9">
        <v>5300</v>
      </c>
    </row>
    <row r="82" spans="1:10" ht="63.75">
      <c r="A82" s="10" t="s">
        <v>60</v>
      </c>
      <c r="B82" s="38" t="s">
        <v>10</v>
      </c>
      <c r="C82" s="38" t="s">
        <v>11</v>
      </c>
      <c r="D82" s="9" t="s">
        <v>108</v>
      </c>
      <c r="E82" s="9" t="s">
        <v>61</v>
      </c>
      <c r="F82" s="47" t="s">
        <v>16</v>
      </c>
      <c r="G82" s="9">
        <v>0</v>
      </c>
      <c r="H82" s="9">
        <v>162600</v>
      </c>
      <c r="I82" s="9">
        <v>162600</v>
      </c>
      <c r="J82" s="9">
        <v>162600</v>
      </c>
    </row>
    <row r="83" spans="1:12" s="7" customFormat="1" ht="28.5" customHeight="1">
      <c r="A83" s="65" t="s">
        <v>14</v>
      </c>
      <c r="B83" s="66"/>
      <c r="C83" s="66"/>
      <c r="D83" s="66"/>
      <c r="E83" s="66"/>
      <c r="F83" s="67"/>
      <c r="G83" s="4">
        <f>SUM(G15:G82)</f>
        <v>1850562049.3999996</v>
      </c>
      <c r="H83" s="4">
        <f>SUM(H15:H82)</f>
        <v>1928309057.5199997</v>
      </c>
      <c r="I83" s="4">
        <f>SUM(I15:I82)</f>
        <v>1951796696.7299998</v>
      </c>
      <c r="J83" s="4">
        <f>SUM(J15:J82)</f>
        <v>1951512753.7299998</v>
      </c>
      <c r="K83" s="43"/>
      <c r="L83" s="43"/>
    </row>
    <row r="84" spans="1:10" s="7" customFormat="1" ht="27" customHeight="1">
      <c r="A84" s="62" t="s">
        <v>19</v>
      </c>
      <c r="B84" s="63"/>
      <c r="C84" s="63"/>
      <c r="D84" s="63"/>
      <c r="E84" s="63"/>
      <c r="F84" s="63"/>
      <c r="G84" s="63"/>
      <c r="H84" s="63"/>
      <c r="I84" s="63"/>
      <c r="J84" s="64"/>
    </row>
    <row r="85" spans="1:10" s="7" customFormat="1" ht="63.75">
      <c r="A85" s="10" t="s">
        <v>60</v>
      </c>
      <c r="B85" s="30" t="s">
        <v>10</v>
      </c>
      <c r="C85" s="30" t="s">
        <v>20</v>
      </c>
      <c r="D85" s="38" t="s">
        <v>113</v>
      </c>
      <c r="E85" s="29" t="s">
        <v>61</v>
      </c>
      <c r="F85" s="48" t="s">
        <v>16</v>
      </c>
      <c r="G85" s="9">
        <v>27058553.19</v>
      </c>
      <c r="H85" s="9">
        <v>26782484.23</v>
      </c>
      <c r="I85" s="9">
        <v>26782484.23</v>
      </c>
      <c r="J85" s="9">
        <v>26782484.23</v>
      </c>
    </row>
    <row r="86" spans="1:10" s="7" customFormat="1" ht="63.75">
      <c r="A86" s="10" t="s">
        <v>60</v>
      </c>
      <c r="B86" s="38" t="s">
        <v>10</v>
      </c>
      <c r="C86" s="38" t="s">
        <v>20</v>
      </c>
      <c r="D86" s="38" t="s">
        <v>117</v>
      </c>
      <c r="E86" s="38" t="s">
        <v>61</v>
      </c>
      <c r="F86" s="48" t="s">
        <v>16</v>
      </c>
      <c r="G86" s="9">
        <v>0</v>
      </c>
      <c r="H86" s="9">
        <v>60000</v>
      </c>
      <c r="I86" s="9">
        <v>60000</v>
      </c>
      <c r="J86" s="9">
        <v>60000</v>
      </c>
    </row>
    <row r="87" spans="1:10" s="7" customFormat="1" ht="63.75">
      <c r="A87" s="10" t="s">
        <v>60</v>
      </c>
      <c r="B87" s="30" t="s">
        <v>10</v>
      </c>
      <c r="C87" s="30" t="s">
        <v>20</v>
      </c>
      <c r="D87" s="29" t="s">
        <v>114</v>
      </c>
      <c r="E87" s="29" t="s">
        <v>61</v>
      </c>
      <c r="F87" s="48" t="s">
        <v>18</v>
      </c>
      <c r="G87" s="9">
        <v>22866109.95</v>
      </c>
      <c r="H87" s="9">
        <v>22866109.95</v>
      </c>
      <c r="I87" s="9">
        <v>22866109.95</v>
      </c>
      <c r="J87" s="9">
        <v>22866109.95</v>
      </c>
    </row>
    <row r="88" spans="1:10" s="7" customFormat="1" ht="63.75">
      <c r="A88" s="10" t="s">
        <v>60</v>
      </c>
      <c r="B88" s="30" t="s">
        <v>10</v>
      </c>
      <c r="C88" s="30" t="s">
        <v>20</v>
      </c>
      <c r="D88" s="29" t="s">
        <v>115</v>
      </c>
      <c r="E88" s="29" t="s">
        <v>61</v>
      </c>
      <c r="F88" s="48" t="s">
        <v>16</v>
      </c>
      <c r="G88" s="9">
        <v>1203479.47</v>
      </c>
      <c r="H88" s="9">
        <v>1203479.47</v>
      </c>
      <c r="I88" s="9">
        <v>1203479.47</v>
      </c>
      <c r="J88" s="9">
        <v>1203479.47</v>
      </c>
    </row>
    <row r="89" spans="1:10" s="7" customFormat="1" ht="63.75">
      <c r="A89" s="10" t="s">
        <v>60</v>
      </c>
      <c r="B89" s="30" t="s">
        <v>10</v>
      </c>
      <c r="C89" s="30" t="s">
        <v>20</v>
      </c>
      <c r="D89" s="29" t="s">
        <v>116</v>
      </c>
      <c r="E89" s="29" t="s">
        <v>61</v>
      </c>
      <c r="F89" s="48" t="s">
        <v>16</v>
      </c>
      <c r="G89" s="9">
        <v>48211382.48</v>
      </c>
      <c r="H89" s="9">
        <v>51247382.48</v>
      </c>
      <c r="I89" s="9">
        <v>53070182.48</v>
      </c>
      <c r="J89" s="9">
        <v>53070182.48</v>
      </c>
    </row>
    <row r="90" spans="1:10" s="7" customFormat="1" ht="63.75">
      <c r="A90" s="10" t="s">
        <v>60</v>
      </c>
      <c r="B90" s="38" t="s">
        <v>10</v>
      </c>
      <c r="C90" s="41" t="s">
        <v>62</v>
      </c>
      <c r="D90" s="38" t="s">
        <v>117</v>
      </c>
      <c r="E90" s="38" t="s">
        <v>61</v>
      </c>
      <c r="F90" s="48" t="s">
        <v>16</v>
      </c>
      <c r="G90" s="9">
        <v>60000</v>
      </c>
      <c r="H90" s="9">
        <v>0</v>
      </c>
      <c r="I90" s="9">
        <v>0</v>
      </c>
      <c r="J90" s="9">
        <v>0</v>
      </c>
    </row>
    <row r="91" spans="1:10" s="7" customFormat="1" ht="63.75">
      <c r="A91" s="10" t="s">
        <v>60</v>
      </c>
      <c r="B91" s="38" t="s">
        <v>10</v>
      </c>
      <c r="C91" s="41" t="s">
        <v>62</v>
      </c>
      <c r="D91" s="38" t="s">
        <v>118</v>
      </c>
      <c r="E91" s="38" t="s">
        <v>61</v>
      </c>
      <c r="F91" s="48" t="s">
        <v>16</v>
      </c>
      <c r="G91" s="9">
        <v>20000</v>
      </c>
      <c r="H91" s="9">
        <v>0</v>
      </c>
      <c r="I91" s="9">
        <v>0</v>
      </c>
      <c r="J91" s="9">
        <v>0</v>
      </c>
    </row>
    <row r="92" spans="1:10" s="7" customFormat="1" ht="63.75">
      <c r="A92" s="10" t="s">
        <v>60</v>
      </c>
      <c r="B92" s="38" t="s">
        <v>10</v>
      </c>
      <c r="C92" s="41" t="s">
        <v>62</v>
      </c>
      <c r="D92" s="38" t="s">
        <v>119</v>
      </c>
      <c r="E92" s="38" t="s">
        <v>61</v>
      </c>
      <c r="F92" s="48" t="s">
        <v>16</v>
      </c>
      <c r="G92" s="9">
        <v>85000</v>
      </c>
      <c r="H92" s="9">
        <v>0</v>
      </c>
      <c r="I92" s="9">
        <v>0</v>
      </c>
      <c r="J92" s="9">
        <v>0</v>
      </c>
    </row>
    <row r="93" spans="1:10" s="7" customFormat="1" ht="63.75">
      <c r="A93" s="10" t="s">
        <v>57</v>
      </c>
      <c r="B93" s="38" t="s">
        <v>10</v>
      </c>
      <c r="C93" s="41" t="s">
        <v>62</v>
      </c>
      <c r="D93" s="38" t="s">
        <v>120</v>
      </c>
      <c r="E93" s="38" t="s">
        <v>9</v>
      </c>
      <c r="F93" s="48" t="s">
        <v>16</v>
      </c>
      <c r="G93" s="9">
        <v>32500</v>
      </c>
      <c r="H93" s="9">
        <v>0</v>
      </c>
      <c r="I93" s="9">
        <v>0</v>
      </c>
      <c r="J93" s="9">
        <v>0</v>
      </c>
    </row>
    <row r="94" spans="1:10" s="7" customFormat="1" ht="63.75">
      <c r="A94" s="10" t="s">
        <v>57</v>
      </c>
      <c r="B94" s="38" t="s">
        <v>10</v>
      </c>
      <c r="C94" s="41" t="s">
        <v>62</v>
      </c>
      <c r="D94" s="38" t="s">
        <v>121</v>
      </c>
      <c r="E94" s="38" t="s">
        <v>9</v>
      </c>
      <c r="F94" s="48" t="s">
        <v>16</v>
      </c>
      <c r="G94" s="9">
        <v>15000</v>
      </c>
      <c r="H94" s="9">
        <v>0</v>
      </c>
      <c r="I94" s="9">
        <v>0</v>
      </c>
      <c r="J94" s="9">
        <v>0</v>
      </c>
    </row>
    <row r="95" spans="1:10" s="7" customFormat="1" ht="63.75">
      <c r="A95" s="10" t="s">
        <v>60</v>
      </c>
      <c r="B95" s="30" t="s">
        <v>10</v>
      </c>
      <c r="C95" s="30" t="s">
        <v>10</v>
      </c>
      <c r="D95" s="30" t="s">
        <v>122</v>
      </c>
      <c r="E95" s="38" t="s">
        <v>61</v>
      </c>
      <c r="F95" s="48" t="s">
        <v>16</v>
      </c>
      <c r="G95" s="9">
        <v>28193131.2</v>
      </c>
      <c r="H95" s="9">
        <v>30095289.64</v>
      </c>
      <c r="I95" s="9">
        <v>30095289.64</v>
      </c>
      <c r="J95" s="9">
        <v>30095289.64</v>
      </c>
    </row>
    <row r="96" spans="1:10" s="7" customFormat="1" ht="63.75">
      <c r="A96" s="10" t="s">
        <v>60</v>
      </c>
      <c r="B96" s="38" t="s">
        <v>10</v>
      </c>
      <c r="C96" s="38" t="s">
        <v>10</v>
      </c>
      <c r="D96" s="38" t="s">
        <v>118</v>
      </c>
      <c r="E96" s="38" t="s">
        <v>61</v>
      </c>
      <c r="F96" s="48" t="s">
        <v>16</v>
      </c>
      <c r="G96" s="9">
        <v>0</v>
      </c>
      <c r="H96" s="9">
        <v>20000</v>
      </c>
      <c r="I96" s="9">
        <v>20000</v>
      </c>
      <c r="J96" s="9">
        <v>20000</v>
      </c>
    </row>
    <row r="97" spans="1:10" s="7" customFormat="1" ht="63.75">
      <c r="A97" s="10" t="s">
        <v>60</v>
      </c>
      <c r="B97" s="30" t="s">
        <v>10</v>
      </c>
      <c r="C97" s="30" t="s">
        <v>10</v>
      </c>
      <c r="D97" s="30" t="s">
        <v>123</v>
      </c>
      <c r="E97" s="38" t="s">
        <v>61</v>
      </c>
      <c r="F97" s="48" t="s">
        <v>18</v>
      </c>
      <c r="G97" s="9">
        <v>684069.75</v>
      </c>
      <c r="H97" s="9">
        <v>684069.75</v>
      </c>
      <c r="I97" s="9">
        <v>684069.75</v>
      </c>
      <c r="J97" s="9">
        <v>684069.75</v>
      </c>
    </row>
    <row r="98" spans="1:10" s="7" customFormat="1" ht="63.75">
      <c r="A98" s="10" t="s">
        <v>60</v>
      </c>
      <c r="B98" s="30" t="s">
        <v>10</v>
      </c>
      <c r="C98" s="30" t="s">
        <v>10</v>
      </c>
      <c r="D98" s="41" t="s">
        <v>124</v>
      </c>
      <c r="E98" s="38" t="s">
        <v>61</v>
      </c>
      <c r="F98" s="48" t="s">
        <v>16</v>
      </c>
      <c r="G98" s="9">
        <v>36003.67</v>
      </c>
      <c r="H98" s="9">
        <v>36003.67</v>
      </c>
      <c r="I98" s="9">
        <v>36003.67</v>
      </c>
      <c r="J98" s="9">
        <v>36003.67</v>
      </c>
    </row>
    <row r="99" spans="1:10" s="7" customFormat="1" ht="63.75">
      <c r="A99" s="10" t="s">
        <v>60</v>
      </c>
      <c r="B99" s="30" t="s">
        <v>10</v>
      </c>
      <c r="C99" s="30" t="s">
        <v>10</v>
      </c>
      <c r="D99" s="41" t="s">
        <v>125</v>
      </c>
      <c r="E99" s="38" t="s">
        <v>61</v>
      </c>
      <c r="F99" s="48" t="s">
        <v>16</v>
      </c>
      <c r="G99" s="9">
        <v>954276.18</v>
      </c>
      <c r="H99" s="9">
        <v>954276.18</v>
      </c>
      <c r="I99" s="9">
        <v>954276.18</v>
      </c>
      <c r="J99" s="9">
        <v>954276.18</v>
      </c>
    </row>
    <row r="100" spans="1:10" s="7" customFormat="1" ht="63.75">
      <c r="A100" s="10" t="s">
        <v>60</v>
      </c>
      <c r="B100" s="30" t="s">
        <v>138</v>
      </c>
      <c r="C100" s="30" t="s">
        <v>7</v>
      </c>
      <c r="D100" s="29" t="s">
        <v>126</v>
      </c>
      <c r="E100" s="29" t="s">
        <v>61</v>
      </c>
      <c r="F100" s="48" t="s">
        <v>16</v>
      </c>
      <c r="G100" s="9">
        <v>17500000</v>
      </c>
      <c r="H100" s="9">
        <v>20081181.83</v>
      </c>
      <c r="I100" s="9">
        <v>20081181.83</v>
      </c>
      <c r="J100" s="9">
        <v>20081181.83</v>
      </c>
    </row>
    <row r="101" spans="1:10" s="7" customFormat="1" ht="63.75">
      <c r="A101" s="10" t="s">
        <v>60</v>
      </c>
      <c r="B101" s="38" t="s">
        <v>138</v>
      </c>
      <c r="C101" s="38" t="s">
        <v>7</v>
      </c>
      <c r="D101" s="38" t="s">
        <v>119</v>
      </c>
      <c r="E101" s="38" t="s">
        <v>61</v>
      </c>
      <c r="F101" s="48" t="s">
        <v>16</v>
      </c>
      <c r="G101" s="9">
        <v>0</v>
      </c>
      <c r="H101" s="9">
        <v>85000</v>
      </c>
      <c r="I101" s="9">
        <v>85000</v>
      </c>
      <c r="J101" s="9">
        <v>85000</v>
      </c>
    </row>
    <row r="102" spans="1:10" s="7" customFormat="1" ht="63.75">
      <c r="A102" s="10" t="s">
        <v>60</v>
      </c>
      <c r="B102" s="30" t="s">
        <v>138</v>
      </c>
      <c r="C102" s="30" t="s">
        <v>7</v>
      </c>
      <c r="D102" s="29" t="s">
        <v>127</v>
      </c>
      <c r="E102" s="29" t="s">
        <v>61</v>
      </c>
      <c r="F102" s="48" t="s">
        <v>18</v>
      </c>
      <c r="G102" s="9">
        <v>42296569.73</v>
      </c>
      <c r="H102" s="9">
        <v>42296569.73</v>
      </c>
      <c r="I102" s="9">
        <v>42296569.73</v>
      </c>
      <c r="J102" s="9">
        <v>42296569.73</v>
      </c>
    </row>
    <row r="103" spans="1:10" s="7" customFormat="1" ht="63.75">
      <c r="A103" s="10" t="s">
        <v>60</v>
      </c>
      <c r="B103" s="30" t="s">
        <v>138</v>
      </c>
      <c r="C103" s="30" t="s">
        <v>7</v>
      </c>
      <c r="D103" s="29" t="s">
        <v>128</v>
      </c>
      <c r="E103" s="29" t="s">
        <v>61</v>
      </c>
      <c r="F103" s="48" t="s">
        <v>16</v>
      </c>
      <c r="G103" s="9">
        <v>2226135.23</v>
      </c>
      <c r="H103" s="9">
        <v>2226135.23</v>
      </c>
      <c r="I103" s="9">
        <v>2226135.23</v>
      </c>
      <c r="J103" s="9">
        <v>2226135.23</v>
      </c>
    </row>
    <row r="104" spans="1:10" s="7" customFormat="1" ht="63.75">
      <c r="A104" s="10" t="s">
        <v>60</v>
      </c>
      <c r="B104" s="30" t="s">
        <v>138</v>
      </c>
      <c r="C104" s="30" t="s">
        <v>7</v>
      </c>
      <c r="D104" s="29" t="s">
        <v>129</v>
      </c>
      <c r="E104" s="29" t="s">
        <v>61</v>
      </c>
      <c r="F104" s="48" t="s">
        <v>16</v>
      </c>
      <c r="G104" s="9">
        <v>89758106.31</v>
      </c>
      <c r="H104" s="9">
        <v>91556731.72</v>
      </c>
      <c r="I104" s="9">
        <v>91556731.72</v>
      </c>
      <c r="J104" s="9">
        <v>91556731.72</v>
      </c>
    </row>
    <row r="105" spans="1:10" s="7" customFormat="1" ht="63.75">
      <c r="A105" s="10" t="s">
        <v>57</v>
      </c>
      <c r="B105" s="30" t="s">
        <v>138</v>
      </c>
      <c r="C105" s="30" t="s">
        <v>7</v>
      </c>
      <c r="D105" s="29" t="s">
        <v>130</v>
      </c>
      <c r="E105" s="29" t="s">
        <v>9</v>
      </c>
      <c r="F105" s="48" t="s">
        <v>16</v>
      </c>
      <c r="G105" s="9">
        <v>8360000</v>
      </c>
      <c r="H105" s="9">
        <v>9095806.72</v>
      </c>
      <c r="I105" s="9">
        <v>9095806.72</v>
      </c>
      <c r="J105" s="9">
        <v>9095806.72</v>
      </c>
    </row>
    <row r="106" spans="1:10" s="7" customFormat="1" ht="63.75">
      <c r="A106" s="10" t="s">
        <v>57</v>
      </c>
      <c r="B106" s="38" t="s">
        <v>138</v>
      </c>
      <c r="C106" s="38" t="s">
        <v>7</v>
      </c>
      <c r="D106" s="38" t="s">
        <v>120</v>
      </c>
      <c r="E106" s="38" t="s">
        <v>9</v>
      </c>
      <c r="F106" s="48" t="s">
        <v>16</v>
      </c>
      <c r="G106" s="9">
        <v>0</v>
      </c>
      <c r="H106" s="9">
        <v>32500</v>
      </c>
      <c r="I106" s="9">
        <v>32500</v>
      </c>
      <c r="J106" s="9">
        <v>32500</v>
      </c>
    </row>
    <row r="107" spans="1:10" s="7" customFormat="1" ht="63.75">
      <c r="A107" s="10" t="s">
        <v>57</v>
      </c>
      <c r="B107" s="30" t="s">
        <v>138</v>
      </c>
      <c r="C107" s="30" t="s">
        <v>7</v>
      </c>
      <c r="D107" s="29" t="s">
        <v>131</v>
      </c>
      <c r="E107" s="29" t="s">
        <v>9</v>
      </c>
      <c r="F107" s="48" t="s">
        <v>18</v>
      </c>
      <c r="G107" s="9">
        <v>22195229.83</v>
      </c>
      <c r="H107" s="9">
        <v>22195229.83</v>
      </c>
      <c r="I107" s="9">
        <v>22195229.83</v>
      </c>
      <c r="J107" s="9">
        <v>22195229.83</v>
      </c>
    </row>
    <row r="108" spans="1:10" s="7" customFormat="1" ht="63.75">
      <c r="A108" s="10" t="s">
        <v>57</v>
      </c>
      <c r="B108" s="38" t="s">
        <v>138</v>
      </c>
      <c r="C108" s="38" t="s">
        <v>7</v>
      </c>
      <c r="D108" s="38" t="s">
        <v>165</v>
      </c>
      <c r="E108" s="38" t="s">
        <v>9</v>
      </c>
      <c r="F108" s="42" t="s">
        <v>166</v>
      </c>
      <c r="G108" s="9">
        <v>206616.43</v>
      </c>
      <c r="H108" s="9">
        <v>206616.43</v>
      </c>
      <c r="I108" s="9">
        <v>206616.43</v>
      </c>
      <c r="J108" s="9">
        <v>206616.43</v>
      </c>
    </row>
    <row r="109" spans="1:10" s="7" customFormat="1" ht="63.75">
      <c r="A109" s="10" t="s">
        <v>57</v>
      </c>
      <c r="B109" s="30" t="s">
        <v>138</v>
      </c>
      <c r="C109" s="30" t="s">
        <v>7</v>
      </c>
      <c r="D109" s="29" t="s">
        <v>132</v>
      </c>
      <c r="E109" s="29" t="s">
        <v>9</v>
      </c>
      <c r="F109" s="48" t="s">
        <v>16</v>
      </c>
      <c r="G109" s="9">
        <v>1168170</v>
      </c>
      <c r="H109" s="9">
        <v>1168170</v>
      </c>
      <c r="I109" s="9">
        <v>1168170</v>
      </c>
      <c r="J109" s="9">
        <v>1168170</v>
      </c>
    </row>
    <row r="110" spans="1:10" s="7" customFormat="1" ht="63.75">
      <c r="A110" s="10" t="s">
        <v>57</v>
      </c>
      <c r="B110" s="30" t="s">
        <v>138</v>
      </c>
      <c r="C110" s="30" t="s">
        <v>7</v>
      </c>
      <c r="D110" s="29" t="s">
        <v>133</v>
      </c>
      <c r="E110" s="29" t="s">
        <v>9</v>
      </c>
      <c r="F110" s="48" t="s">
        <v>16</v>
      </c>
      <c r="G110" s="9">
        <v>47731698.38</v>
      </c>
      <c r="H110" s="9">
        <v>51655775.24</v>
      </c>
      <c r="I110" s="9">
        <v>51655775.24</v>
      </c>
      <c r="J110" s="9">
        <v>51655775.24</v>
      </c>
    </row>
    <row r="111" spans="1:10" s="7" customFormat="1" ht="63.75">
      <c r="A111" s="10" t="s">
        <v>57</v>
      </c>
      <c r="B111" s="30" t="s">
        <v>138</v>
      </c>
      <c r="C111" s="30" t="s">
        <v>7</v>
      </c>
      <c r="D111" s="29" t="s">
        <v>134</v>
      </c>
      <c r="E111" s="29" t="s">
        <v>9</v>
      </c>
      <c r="F111" s="48" t="s">
        <v>16</v>
      </c>
      <c r="G111" s="9">
        <v>2600000</v>
      </c>
      <c r="H111" s="9">
        <v>2600000</v>
      </c>
      <c r="I111" s="9">
        <v>2600000</v>
      </c>
      <c r="J111" s="9">
        <v>2600000</v>
      </c>
    </row>
    <row r="112" spans="1:10" s="7" customFormat="1" ht="63.75">
      <c r="A112" s="10" t="s">
        <v>57</v>
      </c>
      <c r="B112" s="38" t="s">
        <v>138</v>
      </c>
      <c r="C112" s="38" t="s">
        <v>7</v>
      </c>
      <c r="D112" s="41" t="s">
        <v>121</v>
      </c>
      <c r="E112" s="38" t="s">
        <v>9</v>
      </c>
      <c r="F112" s="48" t="s">
        <v>16</v>
      </c>
      <c r="G112" s="9">
        <v>0</v>
      </c>
      <c r="H112" s="9">
        <v>15000</v>
      </c>
      <c r="I112" s="9">
        <v>15000</v>
      </c>
      <c r="J112" s="9">
        <v>15000</v>
      </c>
    </row>
    <row r="113" spans="1:10" s="7" customFormat="1" ht="63.75">
      <c r="A113" s="10" t="s">
        <v>57</v>
      </c>
      <c r="B113" s="30" t="s">
        <v>138</v>
      </c>
      <c r="C113" s="30" t="s">
        <v>7</v>
      </c>
      <c r="D113" s="29" t="s">
        <v>135</v>
      </c>
      <c r="E113" s="29" t="s">
        <v>9</v>
      </c>
      <c r="F113" s="48" t="s">
        <v>18</v>
      </c>
      <c r="G113" s="9">
        <v>7118328.37</v>
      </c>
      <c r="H113" s="9">
        <v>7118328.37</v>
      </c>
      <c r="I113" s="9">
        <v>7118328.37</v>
      </c>
      <c r="J113" s="9">
        <v>7118328.37</v>
      </c>
    </row>
    <row r="114" spans="1:10" s="7" customFormat="1" ht="63.75">
      <c r="A114" s="10" t="s">
        <v>57</v>
      </c>
      <c r="B114" s="30" t="s">
        <v>138</v>
      </c>
      <c r="C114" s="30" t="s">
        <v>7</v>
      </c>
      <c r="D114" s="29" t="s">
        <v>136</v>
      </c>
      <c r="E114" s="29" t="s">
        <v>9</v>
      </c>
      <c r="F114" s="48" t="s">
        <v>16</v>
      </c>
      <c r="G114" s="9">
        <v>374648.87</v>
      </c>
      <c r="H114" s="9">
        <v>374648.87</v>
      </c>
      <c r="I114" s="9">
        <v>374648.87</v>
      </c>
      <c r="J114" s="9">
        <v>374648.87</v>
      </c>
    </row>
    <row r="115" spans="1:10" s="7" customFormat="1" ht="63.75">
      <c r="A115" s="10" t="s">
        <v>57</v>
      </c>
      <c r="B115" s="30" t="s">
        <v>138</v>
      </c>
      <c r="C115" s="30" t="s">
        <v>7</v>
      </c>
      <c r="D115" s="29" t="s">
        <v>137</v>
      </c>
      <c r="E115" s="29" t="s">
        <v>9</v>
      </c>
      <c r="F115" s="48" t="s">
        <v>16</v>
      </c>
      <c r="G115" s="9">
        <v>15449390.29</v>
      </c>
      <c r="H115" s="9">
        <v>15603960.77</v>
      </c>
      <c r="I115" s="9">
        <v>15603960.77</v>
      </c>
      <c r="J115" s="9">
        <v>15603960.77</v>
      </c>
    </row>
    <row r="116" spans="1:12" ht="24" customHeight="1">
      <c r="A116" s="65" t="s">
        <v>14</v>
      </c>
      <c r="B116" s="66"/>
      <c r="C116" s="66"/>
      <c r="D116" s="66"/>
      <c r="E116" s="66"/>
      <c r="F116" s="67"/>
      <c r="G116" s="4">
        <f>SUM(G85:G115)</f>
        <v>386404399.33</v>
      </c>
      <c r="H116" s="4">
        <f>SUM(H85:H115)</f>
        <v>400260750.11</v>
      </c>
      <c r="I116" s="4">
        <f>SUM(I85:I115)</f>
        <v>402083550.11</v>
      </c>
      <c r="J116" s="4">
        <f>SUM(J85:J115)</f>
        <v>402083550.11</v>
      </c>
      <c r="K116" s="7"/>
      <c r="L116" s="40"/>
    </row>
    <row r="117" spans="1:12" ht="25.5" customHeight="1">
      <c r="A117" s="25" t="s">
        <v>12</v>
      </c>
      <c r="B117" s="11" t="s">
        <v>0</v>
      </c>
      <c r="C117" s="12" t="s">
        <v>0</v>
      </c>
      <c r="D117" s="12" t="s">
        <v>0</v>
      </c>
      <c r="E117" s="12" t="s">
        <v>0</v>
      </c>
      <c r="F117" s="12" t="s">
        <v>0</v>
      </c>
      <c r="G117" s="13">
        <f>G13+G83+G116</f>
        <v>2331544608.2699995</v>
      </c>
      <c r="H117" s="13">
        <f>H13+H83+H116</f>
        <v>2421372506.6899996</v>
      </c>
      <c r="I117" s="13">
        <f>I13+I83+I116</f>
        <v>2446682945.8999996</v>
      </c>
      <c r="J117" s="13">
        <f>J13+J83+J116</f>
        <v>2446399002.8999996</v>
      </c>
      <c r="K117" s="40"/>
      <c r="L117" s="40"/>
    </row>
    <row r="118" ht="12.75" customHeight="1"/>
    <row r="119" ht="12.75">
      <c r="G119" s="40"/>
    </row>
  </sheetData>
  <sheetProtection/>
  <mergeCells count="16">
    <mergeCell ref="A3:J3"/>
    <mergeCell ref="A5:A6"/>
    <mergeCell ref="B5:B6"/>
    <mergeCell ref="C5:C6"/>
    <mergeCell ref="D5:D6"/>
    <mergeCell ref="E5:E6"/>
    <mergeCell ref="F5:F6"/>
    <mergeCell ref="I5:I6"/>
    <mergeCell ref="J5:J6"/>
    <mergeCell ref="G5:H5"/>
    <mergeCell ref="A7:J7"/>
    <mergeCell ref="A13:F13"/>
    <mergeCell ref="A14:J14"/>
    <mergeCell ref="A83:F83"/>
    <mergeCell ref="A84:J84"/>
    <mergeCell ref="A116:F116"/>
  </mergeCells>
  <printOptions/>
  <pageMargins left="0.9" right="0.3937007874015748" top="0.3937007874015748" bottom="0.5905511811023623" header="0.31496062992125984" footer="0.31496062992125984"/>
  <pageSetup horizontalDpi="600" verticalDpi="600" orientation="portrait" paperSize="8" scale="80" r:id="rId1"/>
  <headerFooter>
    <oddFooter>&amp;C&amp;P из &amp;N</oddFooter>
  </headerFooter>
  <rowBreaks count="2" manualBreakCount="2">
    <brk id="25" max="9" man="1"/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1"/>
  <sheetViews>
    <sheetView tabSelected="1" view="pageBreakPreview" zoomScale="90" zoomScaleNormal="11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D60"/>
    </sheetView>
  </sheetViews>
  <sheetFormatPr defaultColWidth="9.33203125" defaultRowHeight="12.75"/>
  <cols>
    <col min="1" max="1" width="97.83203125" style="14" customWidth="1"/>
    <col min="2" max="2" width="25.83203125" style="15" customWidth="1"/>
    <col min="3" max="3" width="16.5" style="14" customWidth="1"/>
    <col min="4" max="4" width="16.16015625" style="18" customWidth="1"/>
    <col min="5" max="5" width="11.33203125" style="19" customWidth="1"/>
    <col min="6" max="6" width="10.66015625" style="14" customWidth="1"/>
    <col min="7" max="16384" width="9.33203125" style="14" customWidth="1"/>
  </cols>
  <sheetData>
    <row r="1" spans="1:4" ht="51.75" customHeight="1">
      <c r="A1" s="75" t="s">
        <v>196</v>
      </c>
      <c r="B1" s="75"/>
      <c r="C1" s="75"/>
      <c r="D1" s="75"/>
    </row>
    <row r="3" spans="1:4" ht="24.75" customHeight="1">
      <c r="A3" s="76" t="s">
        <v>21</v>
      </c>
      <c r="B3" s="76" t="s">
        <v>164</v>
      </c>
      <c r="C3" s="16" t="s">
        <v>22</v>
      </c>
      <c r="D3" s="16" t="s">
        <v>23</v>
      </c>
    </row>
    <row r="4" spans="1:4" ht="75.75" customHeight="1">
      <c r="A4" s="76"/>
      <c r="B4" s="76"/>
      <c r="C4" s="16" t="s">
        <v>24</v>
      </c>
      <c r="D4" s="16" t="s">
        <v>24</v>
      </c>
    </row>
    <row r="5" spans="1:4" ht="26.25" customHeight="1">
      <c r="A5" s="53" t="s">
        <v>25</v>
      </c>
      <c r="B5" s="54" t="s">
        <v>26</v>
      </c>
      <c r="C5" s="55" t="s">
        <v>26</v>
      </c>
      <c r="D5" s="55" t="s">
        <v>26</v>
      </c>
    </row>
    <row r="6" spans="1:5" ht="29.25" customHeight="1">
      <c r="A6" s="24" t="s">
        <v>41</v>
      </c>
      <c r="B6" s="33" t="s">
        <v>183</v>
      </c>
      <c r="C6" s="50">
        <v>2500</v>
      </c>
      <c r="D6" s="50">
        <v>2500</v>
      </c>
      <c r="E6" s="31"/>
    </row>
    <row r="7" spans="1:5" ht="67.5" customHeight="1">
      <c r="A7" s="24" t="s">
        <v>79</v>
      </c>
      <c r="B7" s="33" t="s">
        <v>192</v>
      </c>
      <c r="C7" s="50">
        <v>347</v>
      </c>
      <c r="D7" s="50">
        <v>347</v>
      </c>
      <c r="E7" s="31"/>
    </row>
    <row r="8" spans="1:5" ht="44.25" customHeight="1">
      <c r="A8" s="24" t="s">
        <v>76</v>
      </c>
      <c r="B8" s="34" t="s">
        <v>184</v>
      </c>
      <c r="C8" s="50">
        <v>150.32</v>
      </c>
      <c r="D8" s="50">
        <v>150.32</v>
      </c>
      <c r="E8" s="31"/>
    </row>
    <row r="9" spans="1:5" ht="36.75" customHeight="1">
      <c r="A9" s="24" t="s">
        <v>77</v>
      </c>
      <c r="B9" s="34" t="s">
        <v>185</v>
      </c>
      <c r="C9" s="50">
        <v>620</v>
      </c>
      <c r="D9" s="50">
        <v>623</v>
      </c>
      <c r="E9" s="31"/>
    </row>
    <row r="10" spans="1:5" ht="34.5" customHeight="1">
      <c r="A10" s="24" t="s">
        <v>78</v>
      </c>
      <c r="B10" s="34" t="s">
        <v>186</v>
      </c>
      <c r="C10" s="50">
        <v>94531</v>
      </c>
      <c r="D10" s="50">
        <v>100699</v>
      </c>
      <c r="E10" s="31"/>
    </row>
    <row r="11" spans="1:4" ht="26.25" customHeight="1">
      <c r="A11" s="56" t="s">
        <v>17</v>
      </c>
      <c r="B11" s="57" t="s">
        <v>26</v>
      </c>
      <c r="C11" s="58" t="s">
        <v>26</v>
      </c>
      <c r="D11" s="58" t="s">
        <v>26</v>
      </c>
    </row>
    <row r="12" spans="1:256" ht="42" customHeight="1">
      <c r="A12" s="17" t="s">
        <v>27</v>
      </c>
      <c r="B12" s="34" t="s">
        <v>43</v>
      </c>
      <c r="C12" s="28">
        <v>2393.3</v>
      </c>
      <c r="D12" s="28">
        <v>2391.43</v>
      </c>
      <c r="E12" s="3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42" customHeight="1">
      <c r="A13" s="17" t="s">
        <v>28</v>
      </c>
      <c r="B13" s="34" t="s">
        <v>43</v>
      </c>
      <c r="C13" s="28">
        <v>125.7</v>
      </c>
      <c r="D13" s="28">
        <v>126.24</v>
      </c>
      <c r="E13" s="3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44.25" customHeight="1">
      <c r="A14" s="17" t="s">
        <v>44</v>
      </c>
      <c r="B14" s="32" t="s">
        <v>43</v>
      </c>
      <c r="C14" s="28">
        <v>22</v>
      </c>
      <c r="D14" s="28">
        <v>20.09</v>
      </c>
      <c r="E14" s="3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48" customHeight="1">
      <c r="A15" s="17" t="s">
        <v>45</v>
      </c>
      <c r="B15" s="32" t="s">
        <v>43</v>
      </c>
      <c r="C15" s="28">
        <v>68</v>
      </c>
      <c r="D15" s="28">
        <v>44.9</v>
      </c>
      <c r="E15" s="3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39.75" customHeight="1">
      <c r="A16" s="17" t="s">
        <v>29</v>
      </c>
      <c r="B16" s="32" t="s">
        <v>43</v>
      </c>
      <c r="C16" s="28">
        <v>1605.3</v>
      </c>
      <c r="D16" s="28">
        <v>1617.97</v>
      </c>
      <c r="E16" s="3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42" customHeight="1">
      <c r="A17" s="17" t="s">
        <v>30</v>
      </c>
      <c r="B17" s="32" t="s">
        <v>43</v>
      </c>
      <c r="C17" s="28">
        <v>140.7</v>
      </c>
      <c r="D17" s="28">
        <v>143.47</v>
      </c>
      <c r="E17" s="3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63">
      <c r="A18" s="17" t="s">
        <v>46</v>
      </c>
      <c r="B18" s="32" t="s">
        <v>43</v>
      </c>
      <c r="C18" s="28">
        <v>990</v>
      </c>
      <c r="D18" s="28">
        <v>963.38</v>
      </c>
      <c r="E18" s="3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39.75" customHeight="1">
      <c r="A19" s="17" t="s">
        <v>47</v>
      </c>
      <c r="B19" s="32" t="s">
        <v>43</v>
      </c>
      <c r="C19" s="28">
        <v>12.6</v>
      </c>
      <c r="D19" s="28">
        <v>13.48</v>
      </c>
      <c r="E19" s="3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57" customHeight="1">
      <c r="A20" s="17" t="s">
        <v>48</v>
      </c>
      <c r="B20" s="32" t="s">
        <v>43</v>
      </c>
      <c r="C20" s="28">
        <v>366.3</v>
      </c>
      <c r="D20" s="28">
        <v>369.49</v>
      </c>
      <c r="E20" s="3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37.5" customHeight="1">
      <c r="A21" s="17" t="s">
        <v>171</v>
      </c>
      <c r="B21" s="32" t="s">
        <v>49</v>
      </c>
      <c r="C21" s="28">
        <v>128</v>
      </c>
      <c r="D21" s="28">
        <v>128</v>
      </c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37.5" customHeight="1">
      <c r="A22" s="17" t="s">
        <v>168</v>
      </c>
      <c r="B22" s="32" t="s">
        <v>49</v>
      </c>
      <c r="C22" s="28">
        <v>2813.11</v>
      </c>
      <c r="D22" s="28">
        <v>2798.08</v>
      </c>
      <c r="E22" s="3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31.5">
      <c r="A23" s="17" t="s">
        <v>169</v>
      </c>
      <c r="B23" s="32" t="s">
        <v>49</v>
      </c>
      <c r="C23" s="28">
        <v>31.1</v>
      </c>
      <c r="D23" s="28">
        <v>33.17</v>
      </c>
      <c r="E23" s="3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31.5">
      <c r="A24" s="17" t="s">
        <v>170</v>
      </c>
      <c r="B24" s="32" t="s">
        <v>49</v>
      </c>
      <c r="C24" s="28">
        <v>16.2</v>
      </c>
      <c r="D24" s="28">
        <v>19.17</v>
      </c>
      <c r="E24" s="3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38.25" customHeight="1">
      <c r="A25" s="17" t="s">
        <v>144</v>
      </c>
      <c r="B25" s="32" t="s">
        <v>43</v>
      </c>
      <c r="C25" s="28">
        <v>1</v>
      </c>
      <c r="D25" s="28">
        <v>1.75</v>
      </c>
      <c r="E25" s="3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31.5">
      <c r="A26" s="17" t="s">
        <v>145</v>
      </c>
      <c r="B26" s="32" t="s">
        <v>43</v>
      </c>
      <c r="C26" s="28">
        <v>11</v>
      </c>
      <c r="D26" s="28">
        <v>12.16</v>
      </c>
      <c r="E26" s="3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31.5">
      <c r="A27" s="17" t="s">
        <v>146</v>
      </c>
      <c r="B27" s="32" t="s">
        <v>43</v>
      </c>
      <c r="C27" s="28">
        <v>636.71</v>
      </c>
      <c r="D27" s="28">
        <v>644.16</v>
      </c>
      <c r="E27" s="3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40.5" customHeight="1">
      <c r="A28" s="17" t="s">
        <v>147</v>
      </c>
      <c r="B28" s="32" t="s">
        <v>43</v>
      </c>
      <c r="C28" s="28">
        <v>1876.76</v>
      </c>
      <c r="D28" s="28">
        <v>1859.25</v>
      </c>
      <c r="E28" s="3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52.5" customHeight="1">
      <c r="A29" s="17" t="s">
        <v>148</v>
      </c>
      <c r="B29" s="32" t="s">
        <v>43</v>
      </c>
      <c r="C29" s="28">
        <v>2.67</v>
      </c>
      <c r="D29" s="28">
        <v>2.67</v>
      </c>
      <c r="E29" s="3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ht="50.25" customHeight="1">
      <c r="A30" s="17" t="s">
        <v>149</v>
      </c>
      <c r="B30" s="32" t="s">
        <v>43</v>
      </c>
      <c r="C30" s="28">
        <v>297.46</v>
      </c>
      <c r="D30" s="28">
        <v>293.92</v>
      </c>
      <c r="E30" s="3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51.75" customHeight="1">
      <c r="A31" s="17" t="s">
        <v>150</v>
      </c>
      <c r="B31" s="32" t="s">
        <v>50</v>
      </c>
      <c r="C31" s="28">
        <v>19.16</v>
      </c>
      <c r="D31" s="28">
        <v>19.25</v>
      </c>
      <c r="E31" s="3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37.5" customHeight="1">
      <c r="A32" s="17" t="s">
        <v>151</v>
      </c>
      <c r="B32" s="32" t="s">
        <v>43</v>
      </c>
      <c r="C32" s="28">
        <v>18.34</v>
      </c>
      <c r="D32" s="28">
        <v>19.92</v>
      </c>
      <c r="E32" s="3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40.5" customHeight="1">
      <c r="A33" s="35" t="s">
        <v>31</v>
      </c>
      <c r="B33" s="36" t="s">
        <v>51</v>
      </c>
      <c r="C33" s="37">
        <v>470</v>
      </c>
      <c r="D33" s="37">
        <v>470</v>
      </c>
      <c r="E33" s="3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ht="31.5">
      <c r="A34" s="35" t="s">
        <v>32</v>
      </c>
      <c r="B34" s="36" t="s">
        <v>51</v>
      </c>
      <c r="C34" s="37">
        <v>2379</v>
      </c>
      <c r="D34" s="37">
        <v>2379</v>
      </c>
      <c r="E34" s="31"/>
      <c r="F34" s="2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ht="35.25" customHeight="1">
      <c r="A35" s="35" t="s">
        <v>64</v>
      </c>
      <c r="B35" s="36" t="s">
        <v>52</v>
      </c>
      <c r="C35" s="37">
        <v>551</v>
      </c>
      <c r="D35" s="37">
        <v>512.5</v>
      </c>
      <c r="E35" s="3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50.25" customHeight="1">
      <c r="A36" s="35" t="s">
        <v>179</v>
      </c>
      <c r="B36" s="36" t="s">
        <v>53</v>
      </c>
      <c r="C36" s="37">
        <v>177603</v>
      </c>
      <c r="D36" s="37">
        <v>177603</v>
      </c>
      <c r="E36" s="3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51.75" customHeight="1">
      <c r="A37" s="35" t="s">
        <v>54</v>
      </c>
      <c r="B37" s="36" t="s">
        <v>53</v>
      </c>
      <c r="C37" s="37">
        <v>0</v>
      </c>
      <c r="D37" s="37">
        <v>0</v>
      </c>
      <c r="E37" s="3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ht="51" customHeight="1">
      <c r="A38" s="35" t="s">
        <v>181</v>
      </c>
      <c r="B38" s="36" t="s">
        <v>53</v>
      </c>
      <c r="C38" s="37">
        <v>85579</v>
      </c>
      <c r="D38" s="37">
        <v>85579</v>
      </c>
      <c r="E38" s="3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ht="51" customHeight="1">
      <c r="A39" s="35" t="s">
        <v>180</v>
      </c>
      <c r="B39" s="36" t="s">
        <v>53</v>
      </c>
      <c r="C39" s="37">
        <v>144</v>
      </c>
      <c r="D39" s="37">
        <v>144</v>
      </c>
      <c r="E39" s="3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51.75" customHeight="1">
      <c r="A40" s="35" t="s">
        <v>172</v>
      </c>
      <c r="B40" s="36" t="s">
        <v>53</v>
      </c>
      <c r="C40" s="37">
        <v>920671</v>
      </c>
      <c r="D40" s="37">
        <v>917198</v>
      </c>
      <c r="E40" s="3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47.25" customHeight="1">
      <c r="A41" s="35" t="s">
        <v>173</v>
      </c>
      <c r="B41" s="36" t="s">
        <v>53</v>
      </c>
      <c r="C41" s="37">
        <v>4690</v>
      </c>
      <c r="D41" s="37">
        <v>4690</v>
      </c>
      <c r="E41" s="3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51" customHeight="1">
      <c r="A42" s="35" t="s">
        <v>174</v>
      </c>
      <c r="B42" s="36" t="s">
        <v>53</v>
      </c>
      <c r="C42" s="37">
        <v>192945</v>
      </c>
      <c r="D42" s="37">
        <v>192945</v>
      </c>
      <c r="E42" s="3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49.5" customHeight="1">
      <c r="A43" s="35" t="s">
        <v>175</v>
      </c>
      <c r="B43" s="36" t="s">
        <v>53</v>
      </c>
      <c r="C43" s="37">
        <v>2884</v>
      </c>
      <c r="D43" s="37">
        <v>2884</v>
      </c>
      <c r="E43" s="3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50.25" customHeight="1">
      <c r="A44" s="35" t="s">
        <v>176</v>
      </c>
      <c r="B44" s="36" t="s">
        <v>53</v>
      </c>
      <c r="C44" s="37">
        <v>10164</v>
      </c>
      <c r="D44" s="37">
        <v>10164</v>
      </c>
      <c r="E44" s="3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51.75" customHeight="1">
      <c r="A45" s="35" t="s">
        <v>177</v>
      </c>
      <c r="B45" s="36" t="s">
        <v>53</v>
      </c>
      <c r="C45" s="37">
        <v>92297</v>
      </c>
      <c r="D45" s="37">
        <v>92297</v>
      </c>
      <c r="E45" s="3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47.25" customHeight="1">
      <c r="A46" s="35" t="s">
        <v>65</v>
      </c>
      <c r="B46" s="36" t="s">
        <v>53</v>
      </c>
      <c r="C46" s="37">
        <v>72</v>
      </c>
      <c r="D46" s="37">
        <v>72</v>
      </c>
      <c r="E46" s="3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67.5" customHeight="1">
      <c r="A47" s="35" t="s">
        <v>178</v>
      </c>
      <c r="B47" s="36" t="s">
        <v>53</v>
      </c>
      <c r="C47" s="37">
        <v>26379</v>
      </c>
      <c r="D47" s="37">
        <v>26379</v>
      </c>
      <c r="E47" s="3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40.5" customHeight="1">
      <c r="A48" s="77" t="s">
        <v>74</v>
      </c>
      <c r="B48" s="36" t="s">
        <v>56</v>
      </c>
      <c r="C48" s="37">
        <v>30</v>
      </c>
      <c r="D48" s="37">
        <v>30</v>
      </c>
      <c r="E48" s="3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52.5" customHeight="1">
      <c r="A49" s="78"/>
      <c r="B49" s="36" t="s">
        <v>75</v>
      </c>
      <c r="C49" s="37">
        <v>3</v>
      </c>
      <c r="D49" s="37">
        <v>3</v>
      </c>
      <c r="E49" s="3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39.75" customHeight="1">
      <c r="A50" s="35" t="s">
        <v>73</v>
      </c>
      <c r="B50" s="36" t="s">
        <v>56</v>
      </c>
      <c r="C50" s="37">
        <v>120</v>
      </c>
      <c r="D50" s="37">
        <v>120</v>
      </c>
      <c r="E50" s="3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35.25" customHeight="1">
      <c r="A51" s="35" t="s">
        <v>182</v>
      </c>
      <c r="B51" s="36" t="s">
        <v>56</v>
      </c>
      <c r="C51" s="37">
        <v>14</v>
      </c>
      <c r="D51" s="37">
        <v>14</v>
      </c>
      <c r="E51" s="3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36.75" customHeight="1">
      <c r="A52" s="35" t="s">
        <v>72</v>
      </c>
      <c r="B52" s="36" t="s">
        <v>56</v>
      </c>
      <c r="C52" s="37">
        <v>5</v>
      </c>
      <c r="D52" s="37">
        <v>5</v>
      </c>
      <c r="E52" s="3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38.25" customHeight="1">
      <c r="A53" s="35" t="s">
        <v>70</v>
      </c>
      <c r="B53" s="36" t="s">
        <v>56</v>
      </c>
      <c r="C53" s="37">
        <v>65</v>
      </c>
      <c r="D53" s="37">
        <v>65</v>
      </c>
      <c r="E53" s="3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39" customHeight="1">
      <c r="A54" s="35" t="s">
        <v>71</v>
      </c>
      <c r="B54" s="36" t="s">
        <v>56</v>
      </c>
      <c r="C54" s="37">
        <v>17</v>
      </c>
      <c r="D54" s="37">
        <v>17</v>
      </c>
      <c r="E54" s="3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53.25" customHeight="1">
      <c r="A55" s="35" t="s">
        <v>69</v>
      </c>
      <c r="B55" s="36" t="s">
        <v>56</v>
      </c>
      <c r="C55" s="37">
        <v>3</v>
      </c>
      <c r="D55" s="37">
        <v>3</v>
      </c>
      <c r="E55" s="3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34.5" customHeight="1">
      <c r="A56" s="35" t="s">
        <v>68</v>
      </c>
      <c r="B56" s="36" t="s">
        <v>56</v>
      </c>
      <c r="C56" s="37">
        <v>34</v>
      </c>
      <c r="D56" s="37">
        <v>34</v>
      </c>
      <c r="E56" s="3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36.75" customHeight="1">
      <c r="A57" s="35" t="s">
        <v>67</v>
      </c>
      <c r="B57" s="36" t="s">
        <v>56</v>
      </c>
      <c r="C57" s="37">
        <v>5</v>
      </c>
      <c r="D57" s="37">
        <v>5</v>
      </c>
      <c r="E57" s="3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42" customHeight="1">
      <c r="A58" s="35" t="s">
        <v>66</v>
      </c>
      <c r="B58" s="36" t="s">
        <v>56</v>
      </c>
      <c r="C58" s="37">
        <v>11</v>
      </c>
      <c r="D58" s="37">
        <v>11</v>
      </c>
      <c r="E58" s="3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78.75">
      <c r="A59" s="35" t="s">
        <v>55</v>
      </c>
      <c r="B59" s="36" t="s">
        <v>56</v>
      </c>
      <c r="C59" s="37">
        <v>131</v>
      </c>
      <c r="D59" s="37">
        <v>131</v>
      </c>
      <c r="E59" s="31"/>
      <c r="F59" s="20"/>
      <c r="G59" s="20"/>
      <c r="H59" s="20"/>
      <c r="I59" s="20"/>
      <c r="J59" s="20"/>
      <c r="K59" s="20" t="s">
        <v>159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4" ht="34.5" customHeight="1">
      <c r="A60" s="59" t="s">
        <v>19</v>
      </c>
      <c r="B60" s="60" t="s">
        <v>26</v>
      </c>
      <c r="C60" s="61" t="s">
        <v>26</v>
      </c>
      <c r="D60" s="61" t="s">
        <v>26</v>
      </c>
    </row>
    <row r="61" spans="1:5" s="22" customFormat="1" ht="50.25" customHeight="1">
      <c r="A61" s="17" t="s">
        <v>33</v>
      </c>
      <c r="B61" s="36" t="s">
        <v>53</v>
      </c>
      <c r="C61" s="37">
        <v>24812</v>
      </c>
      <c r="D61" s="37">
        <v>24812</v>
      </c>
      <c r="E61" s="31"/>
    </row>
    <row r="62" spans="1:5" s="22" customFormat="1" ht="50.25" customHeight="1">
      <c r="A62" s="17" t="s">
        <v>152</v>
      </c>
      <c r="B62" s="36" t="s">
        <v>53</v>
      </c>
      <c r="C62" s="37">
        <v>25129</v>
      </c>
      <c r="D62" s="37">
        <v>25129</v>
      </c>
      <c r="E62" s="31"/>
    </row>
    <row r="63" spans="1:7" s="22" customFormat="1" ht="50.25" customHeight="1">
      <c r="A63" s="17" t="s">
        <v>153</v>
      </c>
      <c r="B63" s="36" t="s">
        <v>53</v>
      </c>
      <c r="C63" s="37">
        <v>10474</v>
      </c>
      <c r="D63" s="37">
        <v>10474</v>
      </c>
      <c r="E63" s="31"/>
      <c r="G63" s="23"/>
    </row>
    <row r="64" spans="1:5" s="22" customFormat="1" ht="50.25" customHeight="1">
      <c r="A64" s="17" t="s">
        <v>155</v>
      </c>
      <c r="B64" s="36" t="s">
        <v>53</v>
      </c>
      <c r="C64" s="37">
        <v>10214</v>
      </c>
      <c r="D64" s="37">
        <v>10214</v>
      </c>
      <c r="E64" s="31"/>
    </row>
    <row r="65" spans="1:5" s="22" customFormat="1" ht="50.25" customHeight="1">
      <c r="A65" s="17" t="s">
        <v>154</v>
      </c>
      <c r="B65" s="36" t="s">
        <v>53</v>
      </c>
      <c r="C65" s="28">
        <v>5167</v>
      </c>
      <c r="D65" s="28">
        <v>5167</v>
      </c>
      <c r="E65" s="31"/>
    </row>
    <row r="66" spans="1:5" s="22" customFormat="1" ht="50.25" customHeight="1">
      <c r="A66" s="17" t="s">
        <v>156</v>
      </c>
      <c r="B66" s="36" t="s">
        <v>53</v>
      </c>
      <c r="C66" s="37">
        <v>15044</v>
      </c>
      <c r="D66" s="37">
        <v>15044</v>
      </c>
      <c r="E66" s="31"/>
    </row>
    <row r="67" spans="1:5" s="22" customFormat="1" ht="50.25" customHeight="1">
      <c r="A67" s="17" t="s">
        <v>157</v>
      </c>
      <c r="B67" s="36" t="s">
        <v>53</v>
      </c>
      <c r="C67" s="37">
        <v>7546</v>
      </c>
      <c r="D67" s="37">
        <v>7546</v>
      </c>
      <c r="E67" s="31"/>
    </row>
    <row r="68" spans="1:5" s="22" customFormat="1" ht="50.25" customHeight="1">
      <c r="A68" s="17" t="s">
        <v>158</v>
      </c>
      <c r="B68" s="36" t="s">
        <v>53</v>
      </c>
      <c r="C68" s="37">
        <v>13015</v>
      </c>
      <c r="D68" s="37">
        <v>13015</v>
      </c>
      <c r="E68" s="31"/>
    </row>
    <row r="69" spans="1:5" s="22" customFormat="1" ht="42" customHeight="1">
      <c r="A69" s="17" t="s">
        <v>34</v>
      </c>
      <c r="B69" s="32" t="s">
        <v>191</v>
      </c>
      <c r="C69" s="37">
        <v>283300</v>
      </c>
      <c r="D69" s="37">
        <v>28300</v>
      </c>
      <c r="E69" s="31"/>
    </row>
    <row r="70" spans="1:5" s="22" customFormat="1" ht="34.5" customHeight="1">
      <c r="A70" s="17" t="s">
        <v>35</v>
      </c>
      <c r="B70" s="32" t="s">
        <v>191</v>
      </c>
      <c r="C70" s="37">
        <v>23500</v>
      </c>
      <c r="D70" s="37">
        <v>23500</v>
      </c>
      <c r="E70" s="31"/>
    </row>
    <row r="71" spans="1:5" s="22" customFormat="1" ht="42" customHeight="1">
      <c r="A71" s="17" t="s">
        <v>36</v>
      </c>
      <c r="B71" s="32" t="s">
        <v>191</v>
      </c>
      <c r="C71" s="37">
        <v>84800</v>
      </c>
      <c r="D71" s="37">
        <v>84800</v>
      </c>
      <c r="E71" s="31"/>
    </row>
    <row r="72" spans="1:5" s="22" customFormat="1" ht="36.75" customHeight="1">
      <c r="A72" s="17" t="s">
        <v>139</v>
      </c>
      <c r="B72" s="32" t="s">
        <v>190</v>
      </c>
      <c r="C72" s="37">
        <v>15466</v>
      </c>
      <c r="D72" s="37">
        <v>15470</v>
      </c>
      <c r="E72" s="31"/>
    </row>
    <row r="73" spans="1:5" s="22" customFormat="1" ht="36.75" customHeight="1">
      <c r="A73" s="17" t="s">
        <v>140</v>
      </c>
      <c r="B73" s="32" t="s">
        <v>190</v>
      </c>
      <c r="C73" s="37">
        <v>1000</v>
      </c>
      <c r="D73" s="37">
        <v>1005</v>
      </c>
      <c r="E73" s="31"/>
    </row>
    <row r="74" spans="1:5" s="22" customFormat="1" ht="36.75" customHeight="1">
      <c r="A74" s="17" t="s">
        <v>141</v>
      </c>
      <c r="B74" s="32" t="s">
        <v>190</v>
      </c>
      <c r="C74" s="37">
        <v>32000</v>
      </c>
      <c r="D74" s="37">
        <v>31987</v>
      </c>
      <c r="E74" s="31"/>
    </row>
    <row r="75" spans="1:5" s="22" customFormat="1" ht="50.25" customHeight="1">
      <c r="A75" s="17" t="s">
        <v>142</v>
      </c>
      <c r="B75" s="32" t="s">
        <v>189</v>
      </c>
      <c r="C75" s="37">
        <v>64</v>
      </c>
      <c r="D75" s="37">
        <v>64</v>
      </c>
      <c r="E75" s="31"/>
    </row>
    <row r="76" spans="1:5" s="22" customFormat="1" ht="67.5" customHeight="1">
      <c r="A76" s="17" t="s">
        <v>37</v>
      </c>
      <c r="B76" s="36" t="s">
        <v>56</v>
      </c>
      <c r="C76" s="37">
        <v>230</v>
      </c>
      <c r="D76" s="37">
        <v>230</v>
      </c>
      <c r="E76" s="31"/>
    </row>
    <row r="77" spans="1:5" s="22" customFormat="1" ht="64.5" customHeight="1">
      <c r="A77" s="17" t="s">
        <v>143</v>
      </c>
      <c r="B77" s="36" t="s">
        <v>56</v>
      </c>
      <c r="C77" s="37">
        <v>15</v>
      </c>
      <c r="D77" s="37">
        <v>15</v>
      </c>
      <c r="E77" s="31"/>
    </row>
    <row r="78" spans="1:5" s="22" customFormat="1" ht="53.25" customHeight="1">
      <c r="A78" s="17" t="s">
        <v>38</v>
      </c>
      <c r="B78" s="32" t="s">
        <v>188</v>
      </c>
      <c r="C78" s="37">
        <v>139</v>
      </c>
      <c r="D78" s="37">
        <v>139</v>
      </c>
      <c r="E78" s="31"/>
    </row>
    <row r="79" spans="1:5" s="22" customFormat="1" ht="32.25" customHeight="1">
      <c r="A79" s="17" t="s">
        <v>42</v>
      </c>
      <c r="B79" s="32" t="s">
        <v>187</v>
      </c>
      <c r="C79" s="37">
        <v>3921</v>
      </c>
      <c r="D79" s="37">
        <v>3921</v>
      </c>
      <c r="E79" s="31"/>
    </row>
    <row r="80" spans="1:5" s="22" customFormat="1" ht="34.5" customHeight="1">
      <c r="A80" s="17" t="s">
        <v>39</v>
      </c>
      <c r="B80" s="32" t="s">
        <v>187</v>
      </c>
      <c r="C80" s="37">
        <v>279252</v>
      </c>
      <c r="D80" s="37">
        <v>279252</v>
      </c>
      <c r="E80" s="31"/>
    </row>
    <row r="81" spans="1:5" s="22" customFormat="1" ht="37.5" customHeight="1">
      <c r="A81" s="17" t="s">
        <v>40</v>
      </c>
      <c r="B81" s="32" t="s">
        <v>187</v>
      </c>
      <c r="C81" s="37">
        <v>34447</v>
      </c>
      <c r="D81" s="37">
        <v>34405</v>
      </c>
      <c r="E81" s="31"/>
    </row>
  </sheetData>
  <sheetProtection/>
  <mergeCells count="4">
    <mergeCell ref="A1:D1"/>
    <mergeCell ref="A3:A4"/>
    <mergeCell ref="B3:B4"/>
    <mergeCell ref="A48:A49"/>
  </mergeCells>
  <printOptions/>
  <pageMargins left="0.79" right="0.29" top="0.59" bottom="0.31" header="0.31496062992125984" footer="0.31496062992125984"/>
  <pageSetup fitToHeight="17" horizontalDpi="300" verticalDpi="3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2024-03-28T08:08:28Z</dcterms:modified>
  <cp:category/>
  <cp:version/>
  <cp:contentType/>
  <cp:contentStatus/>
</cp:coreProperties>
</file>