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" windowHeight="1185" activeTab="0"/>
  </bookViews>
  <sheets>
    <sheet name="9 месяцев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<sst xmlns="http://schemas.openxmlformats.org/spreadsheetml/2006/main" count="38" uniqueCount="38">
  <si>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ВСЕГО РАСХОДОВ:</t>
  </si>
  <si>
    <t>Наименование</t>
  </si>
  <si>
    <t>%                             исполнения</t>
  </si>
  <si>
    <t>Отклонение                                                                     (гр.3-гр.2)</t>
  </si>
  <si>
    <t xml:space="preserve">    Муниципальная программа "Образование ЗАТО Александровск"</t>
  </si>
  <si>
    <t xml:space="preserve">      Подпрограмма 1 "Дошкольное образование"</t>
  </si>
  <si>
    <t xml:space="preserve">      Подпрограмма 2 "Общее образование"</t>
  </si>
  <si>
    <t xml:space="preserve">      Подпрограмма 3 "Дополнительное образование"</t>
  </si>
  <si>
    <t xml:space="preserve">      Подпрограмма 4 "Управление в сфере образования"</t>
  </si>
  <si>
    <t xml:space="preserve">      Подпрограмма 5 "Иные вопросы в сфере образования"</t>
  </si>
  <si>
    <t xml:space="preserve">    Муниципальная программа "Культура, спорт и молодежная политика ЗАТО Александровск"</t>
  </si>
  <si>
    <t xml:space="preserve">      Подпрограмма 1 "Управление культурой, спортом и молодежной политикой"</t>
  </si>
  <si>
    <t xml:space="preserve">      Подпрограмма 2 "Молодежь и развитие физической культуры и спорта"</t>
  </si>
  <si>
    <t xml:space="preserve">      Подпрограмма 3 "Культура"</t>
  </si>
  <si>
    <t xml:space="preserve">    Муниципальная программа  "Дорожная деятельность и комплексная безопасность ЗАТО Александровск"</t>
  </si>
  <si>
    <t xml:space="preserve">      Подпрограмма 1 "Автомобильные дороги ЗАТО Александровск"</t>
  </si>
  <si>
    <t xml:space="preserve">      Подпрограмма 3 "Общественная безопасность"</t>
  </si>
  <si>
    <t xml:space="preserve">      Подпрограмма 4 "Защита от чрезвычайных ситуаций  и гражданская оборона"</t>
  </si>
  <si>
    <t xml:space="preserve">    Муниципальная программа "Муниципальное управление и гражданское общество ЗАТО Александровск"</t>
  </si>
  <si>
    <t xml:space="preserve">      Подпрограмма 1 "Административное управление и контроль"</t>
  </si>
  <si>
    <t xml:space="preserve">      Подпрограмма 2 "Централизация учетно-расчетных функций муниципальных организаций"</t>
  </si>
  <si>
    <t xml:space="preserve">      Подпрограмма 3 "Обслуживание органов местного самоуправления"</t>
  </si>
  <si>
    <t xml:space="preserve">      Подпрограмма 4 "Многофункциональный  центр"</t>
  </si>
  <si>
    <t xml:space="preserve">      Подпрограмма 5 "Архивное дело"</t>
  </si>
  <si>
    <t xml:space="preserve">      Подпрограмма 6 "Управление развитием информационного общества"</t>
  </si>
  <si>
    <t xml:space="preserve">      Подпрограмма 7 "Управление муниципальными финансами"</t>
  </si>
  <si>
    <t xml:space="preserve">    Муниципальная программа ЗАТО Александровск "Содержание и развитие системы жилищно-коммунального хозяйства, управление муниципальным имуществом ЗАТО Александровск"</t>
  </si>
  <si>
    <t xml:space="preserve">      Подпрограмма 1 "Содержание и эффективное использование объектов жилищно-коммунальной инфраструктуры ЗАТО Александровск"</t>
  </si>
  <si>
    <t xml:space="preserve">      Подпрограмма 2 "Управление муниципальным имуществом  ЗАТО Александровск"</t>
  </si>
  <si>
    <t xml:space="preserve">      Подпрограмма 4 "Управление жилищно-коммунальным хозяйством и капитальным строительством объектов инфраструктуры ЗАТО Александровск"</t>
  </si>
  <si>
    <t>Подпрограмма 5 "Мобилизационная подготовка в ЗАТО Александровск"</t>
  </si>
  <si>
    <t xml:space="preserve">    Муниципальная программа ЗАТО Александровск "Формирование современной городской среды на территории ЗАТО  Александровск" на 2018 - 2024 годы</t>
  </si>
  <si>
    <t xml:space="preserve">      Подпрограмма 8 "Создание условий для развития малого и среднего предпринимательства на территории ЗАТО Александровск"</t>
  </si>
  <si>
    <t>Подпрограмма 3 "Охрана окружающей среды ЗАТО Александровск"</t>
  </si>
  <si>
    <t>руб. коп.</t>
  </si>
  <si>
    <t>Сравнительный анализ расходов местного бюджета ЗАТО Александровск за январь-сентябрь 2022 и 2023 годов</t>
  </si>
  <si>
    <t>Исполнение за                                                     январь-сентябрь                                      2022 года</t>
  </si>
  <si>
    <t>Исполнение за                                                     январь-сентябрь                                     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</si>
</sst>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13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6" fillId="3" borderId="0" applyNumberFormat="0" applyBorder="0" applyAlignment="0" applyProtection="0"/>
    <xf numFmtId="0" fontId="30" fillId="4" borderId="0" applyNumberFormat="0" applyBorder="0" applyAlignment="0" applyProtection="0"/>
    <xf numFmtId="0" fontId="6" fillId="5" borderId="0" applyNumberFormat="0" applyBorder="0" applyAlignment="0" applyProtection="0"/>
    <xf numFmtId="0" fontId="30" fillId="6" borderId="0" applyNumberFormat="0" applyBorder="0" applyAlignment="0" applyProtection="0"/>
    <xf numFmtId="0" fontId="6" fillId="7" borderId="0" applyNumberFormat="0" applyBorder="0" applyAlignment="0" applyProtection="0"/>
    <xf numFmtId="0" fontId="30" fillId="8" borderId="0" applyNumberFormat="0" applyBorder="0" applyAlignment="0" applyProtection="0"/>
    <xf numFmtId="0" fontId="6" fillId="9" borderId="0" applyNumberFormat="0" applyBorder="0" applyAlignment="0" applyProtection="0"/>
    <xf numFmtId="0" fontId="30" fillId="10" borderId="0" applyNumberFormat="0" applyBorder="0" applyAlignment="0" applyProtection="0"/>
    <xf numFmtId="0" fontId="6" fillId="11" borderId="0" applyNumberFormat="0" applyBorder="0" applyAlignment="0" applyProtection="0"/>
    <xf numFmtId="0" fontId="30" fillId="12" borderId="0" applyNumberFormat="0" applyBorder="0" applyAlignment="0" applyProtection="0"/>
    <xf numFmtId="0" fontId="6" fillId="13" borderId="0" applyNumberFormat="0" applyBorder="0" applyAlignment="0" applyProtection="0"/>
    <xf numFmtId="0" fontId="30" fillId="14" borderId="0" applyNumberFormat="0" applyBorder="0" applyAlignment="0" applyProtection="0"/>
    <xf numFmtId="0" fontId="6" fillId="15" borderId="0" applyNumberFormat="0" applyBorder="0" applyAlignment="0" applyProtection="0"/>
    <xf numFmtId="0" fontId="30" fillId="16" borderId="0" applyNumberFormat="0" applyBorder="0" applyAlignment="0" applyProtection="0"/>
    <xf numFmtId="0" fontId="6" fillId="17" borderId="0" applyNumberFormat="0" applyBorder="0" applyAlignment="0" applyProtection="0"/>
    <xf numFmtId="0" fontId="30" fillId="18" borderId="0" applyNumberFormat="0" applyBorder="0" applyAlignment="0" applyProtection="0"/>
    <xf numFmtId="0" fontId="6" fillId="19" borderId="0" applyNumberFormat="0" applyBorder="0" applyAlignment="0" applyProtection="0"/>
    <xf numFmtId="0" fontId="30" fillId="20" borderId="0" applyNumberFormat="0" applyBorder="0" applyAlignment="0" applyProtection="0"/>
    <xf numFmtId="0" fontId="6" fillId="9" borderId="0" applyNumberFormat="0" applyBorder="0" applyAlignment="0" applyProtection="0"/>
    <xf numFmtId="0" fontId="30" fillId="21" borderId="0" applyNumberFormat="0" applyBorder="0" applyAlignment="0" applyProtection="0"/>
    <xf numFmtId="0" fontId="6" fillId="15" borderId="0" applyNumberFormat="0" applyBorder="0" applyAlignment="0" applyProtection="0"/>
    <xf numFmtId="0" fontId="30" fillId="22" borderId="0" applyNumberFormat="0" applyBorder="0" applyAlignment="0" applyProtection="0"/>
    <xf numFmtId="0" fontId="6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17" borderId="0" applyNumberFormat="0" applyBorder="0" applyAlignment="0" applyProtection="0"/>
    <xf numFmtId="0" fontId="31" fillId="27" borderId="0" applyNumberFormat="0" applyBorder="0" applyAlignment="0" applyProtection="0"/>
    <xf numFmtId="0" fontId="7" fillId="19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34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 wrapTex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34" borderId="1">
      <alignment/>
      <protection/>
    </xf>
    <xf numFmtId="0" fontId="32" fillId="0" borderId="2">
      <alignment horizontal="center" vertical="center" wrapText="1"/>
      <protection/>
    </xf>
    <xf numFmtId="0" fontId="32" fillId="34" borderId="3">
      <alignment/>
      <protection/>
    </xf>
    <xf numFmtId="49" fontId="32" fillId="0" borderId="2">
      <alignment horizontal="left" vertical="top" wrapText="1" indent="2"/>
      <protection/>
    </xf>
    <xf numFmtId="49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10" fontId="32" fillId="0" borderId="2">
      <alignment horizontal="right" vertical="top" shrinkToFit="1"/>
      <protection/>
    </xf>
    <xf numFmtId="0" fontId="32" fillId="34" borderId="3">
      <alignment shrinkToFit="1"/>
      <protection/>
    </xf>
    <xf numFmtId="0" fontId="34" fillId="0" borderId="2">
      <alignment horizontal="left"/>
      <protection/>
    </xf>
    <xf numFmtId="4" fontId="34" fillId="35" borderId="2">
      <alignment horizontal="right" vertical="top" shrinkToFit="1"/>
      <protection/>
    </xf>
    <xf numFmtId="10" fontId="34" fillId="35" borderId="2">
      <alignment horizontal="right" vertical="top" shrinkToFit="1"/>
      <protection/>
    </xf>
    <xf numFmtId="0" fontId="32" fillId="34" borderId="4">
      <alignment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" fontId="34" fillId="36" borderId="2">
      <alignment horizontal="right" vertical="top" shrinkToFit="1"/>
      <protection/>
    </xf>
    <xf numFmtId="10" fontId="34" fillId="36" borderId="2">
      <alignment horizontal="right" vertical="top" shrinkToFit="1"/>
      <protection/>
    </xf>
    <xf numFmtId="0" fontId="32" fillId="34" borderId="3">
      <alignment horizontal="center"/>
      <protection/>
    </xf>
    <xf numFmtId="0" fontId="32" fillId="34" borderId="3">
      <alignment horizontal="left"/>
      <protection/>
    </xf>
    <xf numFmtId="0" fontId="32" fillId="34" borderId="4">
      <alignment horizontal="center"/>
      <protection/>
    </xf>
    <xf numFmtId="0" fontId="32" fillId="34" borderId="4">
      <alignment horizontal="left"/>
      <protection/>
    </xf>
    <xf numFmtId="0" fontId="34" fillId="0" borderId="2">
      <alignment vertical="top" wrapText="1"/>
      <protection/>
    </xf>
    <xf numFmtId="0" fontId="34" fillId="0" borderId="2">
      <alignment vertical="top" wrapText="1"/>
      <protection/>
    </xf>
    <xf numFmtId="4" fontId="34" fillId="36" borderId="2">
      <alignment horizontal="right" vertical="top" shrinkToFit="1"/>
      <protection/>
    </xf>
    <xf numFmtId="4" fontId="34" fillId="36" borderId="2">
      <alignment horizontal="right" vertical="top" shrinkToFit="1"/>
      <protection/>
    </xf>
    <xf numFmtId="0" fontId="31" fillId="37" borderId="0" applyNumberFormat="0" applyBorder="0" applyAlignment="0" applyProtection="0"/>
    <xf numFmtId="0" fontId="7" fillId="38" borderId="0" applyNumberFormat="0" applyBorder="0" applyAlignment="0" applyProtection="0"/>
    <xf numFmtId="0" fontId="31" fillId="39" borderId="0" applyNumberFormat="0" applyBorder="0" applyAlignment="0" applyProtection="0"/>
    <xf numFmtId="0" fontId="7" fillId="40" borderId="0" applyNumberFormat="0" applyBorder="0" applyAlignment="0" applyProtection="0"/>
    <xf numFmtId="0" fontId="31" fillId="41" borderId="0" applyNumberFormat="0" applyBorder="0" applyAlignment="0" applyProtection="0"/>
    <xf numFmtId="0" fontId="7" fillId="42" borderId="0" applyNumberFormat="0" applyBorder="0" applyAlignment="0" applyProtection="0"/>
    <xf numFmtId="0" fontId="31" fillId="43" borderId="0" applyNumberFormat="0" applyBorder="0" applyAlignment="0" applyProtection="0"/>
    <xf numFmtId="0" fontId="7" fillId="29" borderId="0" applyNumberFormat="0" applyBorder="0" applyAlignment="0" applyProtection="0"/>
    <xf numFmtId="0" fontId="31" fillId="44" borderId="0" applyNumberFormat="0" applyBorder="0" applyAlignment="0" applyProtection="0"/>
    <xf numFmtId="0" fontId="7" fillId="31" borderId="0" applyNumberFormat="0" applyBorder="0" applyAlignment="0" applyProtection="0"/>
    <xf numFmtId="0" fontId="31" fillId="45" borderId="0" applyNumberFormat="0" applyBorder="0" applyAlignment="0" applyProtection="0"/>
    <xf numFmtId="0" fontId="7" fillId="46" borderId="0" applyNumberFormat="0" applyBorder="0" applyAlignment="0" applyProtection="0"/>
    <xf numFmtId="0" fontId="35" fillId="47" borderId="5" applyNumberFormat="0" applyAlignment="0" applyProtection="0"/>
    <xf numFmtId="0" fontId="8" fillId="13" borderId="6" applyNumberFormat="0" applyAlignment="0" applyProtection="0"/>
    <xf numFmtId="0" fontId="36" fillId="48" borderId="7" applyNumberFormat="0" applyAlignment="0" applyProtection="0"/>
    <xf numFmtId="0" fontId="9" fillId="49" borderId="8" applyNumberFormat="0" applyAlignment="0" applyProtection="0"/>
    <xf numFmtId="0" fontId="37" fillId="48" borderId="5" applyNumberFormat="0" applyAlignment="0" applyProtection="0"/>
    <xf numFmtId="0" fontId="10" fillId="49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1" fillId="0" borderId="10" applyNumberFormat="0" applyFill="0" applyAlignment="0" applyProtection="0"/>
    <xf numFmtId="0" fontId="39" fillId="0" borderId="11" applyNumberFormat="0" applyFill="0" applyAlignment="0" applyProtection="0"/>
    <xf numFmtId="0" fontId="12" fillId="0" borderId="12" applyNumberFormat="0" applyFill="0" applyAlignment="0" applyProtection="0"/>
    <xf numFmtId="0" fontId="40" fillId="0" borderId="13" applyNumberFormat="0" applyFill="0" applyAlignment="0" applyProtection="0"/>
    <xf numFmtId="0" fontId="13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14" fillId="0" borderId="16" applyNumberFormat="0" applyFill="0" applyAlignment="0" applyProtection="0"/>
    <xf numFmtId="0" fontId="42" fillId="50" borderId="17" applyNumberFormat="0" applyAlignment="0" applyProtection="0"/>
    <xf numFmtId="0" fontId="15" fillId="51" borderId="18" applyNumberFormat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52" borderId="0" applyNumberFormat="0" applyBorder="0" applyAlignment="0" applyProtection="0"/>
    <xf numFmtId="0" fontId="17" fillId="53" borderId="0" applyNumberFormat="0" applyBorder="0" applyAlignment="0" applyProtection="0"/>
    <xf numFmtId="0" fontId="4" fillId="0" borderId="0">
      <alignment/>
      <protection/>
    </xf>
    <xf numFmtId="0" fontId="45" fillId="54" borderId="0" applyNumberFormat="0" applyBorder="0" applyAlignment="0" applyProtection="0"/>
    <xf numFmtId="0" fontId="18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35" borderId="19" applyNumberFormat="0" applyFont="0" applyAlignment="0" applyProtection="0"/>
    <xf numFmtId="0" fontId="4" fillId="55" borderId="20" applyNumberFormat="0" applyFont="0" applyAlignment="0" applyProtection="0"/>
    <xf numFmtId="9" fontId="0" fillId="0" borderId="0" applyFont="0" applyFill="0" applyBorder="0" applyAlignment="0" applyProtection="0"/>
    <xf numFmtId="0" fontId="47" fillId="0" borderId="21" applyNumberFormat="0" applyFill="0" applyAlignment="0" applyProtection="0"/>
    <xf numFmtId="0" fontId="20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56" borderId="0" applyNumberFormat="0" applyBorder="0" applyAlignment="0" applyProtection="0"/>
    <xf numFmtId="0" fontId="22" fillId="7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122" applyFont="1" applyFill="1" applyAlignment="1">
      <alignment wrapText="1"/>
      <protection/>
    </xf>
    <xf numFmtId="0" fontId="50" fillId="12" borderId="23" xfId="72" applyNumberFormat="1" applyFont="1" applyFill="1" applyBorder="1" applyAlignment="1" applyProtection="1">
      <alignment vertical="top" wrapText="1"/>
      <protection/>
    </xf>
    <xf numFmtId="4" fontId="50" fillId="12" borderId="23" xfId="76" applyFont="1" applyFill="1" applyBorder="1" applyAlignment="1" applyProtection="1">
      <alignment horizontal="right" vertical="center" shrinkToFit="1"/>
      <protection/>
    </xf>
    <xf numFmtId="0" fontId="51" fillId="0" borderId="23" xfId="72" applyNumberFormat="1" applyFont="1" applyFill="1" applyBorder="1" applyAlignment="1" applyProtection="1">
      <alignment vertical="top" wrapText="1"/>
      <protection/>
    </xf>
    <xf numFmtId="0" fontId="51" fillId="0" borderId="0" xfId="58" applyNumberFormat="1" applyFont="1" applyFill="1" applyAlignment="1" applyProtection="1">
      <alignment vertical="center"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51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23" xfId="122" applyFont="1" applyFill="1" applyBorder="1" applyAlignment="1">
      <alignment horizontal="center" vertical="center" wrapText="1"/>
      <protection/>
    </xf>
    <xf numFmtId="49" fontId="5" fillId="0" borderId="23" xfId="122" applyNumberFormat="1" applyFont="1" applyFill="1" applyBorder="1" applyAlignment="1">
      <alignment horizontal="center" vertical="center" wrapText="1"/>
      <protection/>
    </xf>
    <xf numFmtId="0" fontId="51" fillId="0" borderId="23" xfId="0" applyNumberFormat="1" applyFont="1" applyFill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51" fillId="0" borderId="0" xfId="0" applyNumberFormat="1" applyFont="1" applyFill="1" applyBorder="1" applyAlignment="1" applyProtection="1">
      <alignment wrapText="1"/>
      <protection/>
    </xf>
    <xf numFmtId="0" fontId="23" fillId="0" borderId="0" xfId="0" applyFont="1" applyAlignment="1" applyProtection="1">
      <alignment/>
      <protection locked="0"/>
    </xf>
    <xf numFmtId="4" fontId="50" fillId="12" borderId="24" xfId="76" applyFont="1" applyFill="1" applyBorder="1" applyAlignment="1" applyProtection="1">
      <alignment horizontal="right" vertical="center" shrinkToFit="1"/>
      <protection/>
    </xf>
    <xf numFmtId="4" fontId="51" fillId="0" borderId="24" xfId="76" applyFont="1" applyFill="1" applyBorder="1" applyAlignment="1" applyProtection="1">
      <alignment horizontal="right" vertical="center" shrinkToFit="1"/>
      <protection/>
    </xf>
    <xf numFmtId="0" fontId="24" fillId="0" borderId="0" xfId="0" applyFont="1" applyBorder="1" applyAlignment="1" applyProtection="1">
      <alignment/>
      <protection locked="0"/>
    </xf>
    <xf numFmtId="0" fontId="51" fillId="0" borderId="0" xfId="0" applyNumberFormat="1" applyFont="1" applyFill="1" applyBorder="1" applyAlignment="1" applyProtection="1">
      <alignment horizontal="right"/>
      <protection/>
    </xf>
    <xf numFmtId="0" fontId="5" fillId="0" borderId="0" xfId="122" applyFont="1" applyFill="1" applyAlignment="1">
      <alignment horizontal="center" wrapText="1"/>
      <protection/>
    </xf>
  </cellXfs>
  <cellStyles count="12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60" xfId="82"/>
    <cellStyle name="xl61" xfId="83"/>
    <cellStyle name="xl63" xfId="84"/>
    <cellStyle name="xl64" xfId="85"/>
    <cellStyle name="Акцент1" xfId="86"/>
    <cellStyle name="Акцент1 2" xfId="87"/>
    <cellStyle name="Акцент2" xfId="88"/>
    <cellStyle name="Акцент2 2" xfId="89"/>
    <cellStyle name="Акцент3" xfId="90"/>
    <cellStyle name="Акцент3 2" xfId="91"/>
    <cellStyle name="Акцент4" xfId="92"/>
    <cellStyle name="Акцент4 2" xfId="93"/>
    <cellStyle name="Акцент5" xfId="94"/>
    <cellStyle name="Акцент5 2" xfId="95"/>
    <cellStyle name="Акцент6" xfId="96"/>
    <cellStyle name="Акцент6 2" xfId="97"/>
    <cellStyle name="Ввод " xfId="98"/>
    <cellStyle name="Ввод  2" xfId="99"/>
    <cellStyle name="Вывод" xfId="100"/>
    <cellStyle name="Вывод 2" xfId="101"/>
    <cellStyle name="Вычисление" xfId="102"/>
    <cellStyle name="Вычисление 2" xfId="103"/>
    <cellStyle name="Currency" xfId="104"/>
    <cellStyle name="Currency [0]" xfId="105"/>
    <cellStyle name="Заголовок 1" xfId="106"/>
    <cellStyle name="Заголовок 1 2" xfId="107"/>
    <cellStyle name="Заголовок 2" xfId="108"/>
    <cellStyle name="Заголовок 2 2" xfId="109"/>
    <cellStyle name="Заголовок 3" xfId="110"/>
    <cellStyle name="Заголовок 3 2" xfId="111"/>
    <cellStyle name="Заголовок 4" xfId="112"/>
    <cellStyle name="Заголовок 4 2" xfId="113"/>
    <cellStyle name="Итог" xfId="114"/>
    <cellStyle name="Итог 2" xfId="115"/>
    <cellStyle name="Контрольная ячейка" xfId="116"/>
    <cellStyle name="Контрольная ячейка 2" xfId="117"/>
    <cellStyle name="Название" xfId="118"/>
    <cellStyle name="Название 2" xfId="119"/>
    <cellStyle name="Нейтральный" xfId="120"/>
    <cellStyle name="Нейтральный 2" xfId="121"/>
    <cellStyle name="Обычный 2" xfId="122"/>
    <cellStyle name="Плохой" xfId="123"/>
    <cellStyle name="Плохой 2" xfId="124"/>
    <cellStyle name="Пояснение" xfId="125"/>
    <cellStyle name="Пояснение 2" xfId="126"/>
    <cellStyle name="Примечание" xfId="127"/>
    <cellStyle name="Примечание 2" xfId="128"/>
    <cellStyle name="Percent" xfId="129"/>
    <cellStyle name="Связанная ячейка" xfId="130"/>
    <cellStyle name="Связанная ячейка 2" xfId="131"/>
    <cellStyle name="Текст предупреждения" xfId="132"/>
    <cellStyle name="Текст предупреждения 2" xfId="133"/>
    <cellStyle name="Comma" xfId="134"/>
    <cellStyle name="Comma [0]" xfId="135"/>
    <cellStyle name="Хороший" xfId="136"/>
    <cellStyle name="Хороший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285"/>
  <sheetViews>
    <sheetView showGridLines="0" tabSelected="1" zoomScalePageLayoutView="0" workbookViewId="0" topLeftCell="A3">
      <pane ySplit="3" topLeftCell="A28" activePane="bottomLeft" state="frozen"/>
      <selection pane="topLeft" activeCell="A3" sqref="A3"/>
      <selection pane="bottomLeft" activeCell="F44" sqref="F44"/>
    </sheetView>
  </sheetViews>
  <sheetFormatPr defaultColWidth="9.140625" defaultRowHeight="15"/>
  <cols>
    <col min="1" max="1" width="40.00390625" style="18" customWidth="1"/>
    <col min="2" max="2" width="17.421875" style="9" customWidth="1"/>
    <col min="3" max="3" width="17.57421875" style="9" customWidth="1"/>
    <col min="4" max="4" width="16.57421875" style="15" customWidth="1"/>
    <col min="5" max="5" width="14.00390625" style="15" customWidth="1"/>
    <col min="6" max="16384" width="9.140625" style="1" customWidth="1"/>
  </cols>
  <sheetData>
    <row r="1" spans="1:5" ht="15" customHeight="1" hidden="1">
      <c r="A1" s="17"/>
      <c r="B1" s="7"/>
      <c r="C1" s="7"/>
      <c r="D1" s="8"/>
      <c r="E1" s="8"/>
    </row>
    <row r="2" spans="1:5" ht="19.5" customHeight="1" hidden="1">
      <c r="A2" s="17"/>
      <c r="B2" s="7"/>
      <c r="C2" s="7"/>
      <c r="D2" s="8"/>
      <c r="E2" s="8"/>
    </row>
    <row r="3" spans="4:5" ht="15.75">
      <c r="D3" s="8"/>
      <c r="E3" s="8"/>
    </row>
    <row r="4" spans="1:6" ht="33" customHeight="1">
      <c r="A4" s="23" t="s">
        <v>35</v>
      </c>
      <c r="B4" s="23"/>
      <c r="C4" s="23"/>
      <c r="D4" s="23"/>
      <c r="E4" s="23"/>
      <c r="F4" s="3"/>
    </row>
    <row r="5" spans="1:5" ht="12.75" customHeight="1">
      <c r="A5" s="22"/>
      <c r="B5" s="22"/>
      <c r="C5" s="10"/>
      <c r="D5" s="8"/>
      <c r="E5" s="21" t="s">
        <v>34</v>
      </c>
    </row>
    <row r="6" spans="1:5" ht="63">
      <c r="A6" s="11" t="s">
        <v>1</v>
      </c>
      <c r="B6" s="12" t="s">
        <v>36</v>
      </c>
      <c r="C6" s="12" t="s">
        <v>37</v>
      </c>
      <c r="D6" s="12" t="s">
        <v>3</v>
      </c>
      <c r="E6" s="12" t="s">
        <v>2</v>
      </c>
    </row>
    <row r="7" spans="1:5" ht="12.75" customHeight="1">
      <c r="A7" s="13">
        <v>1</v>
      </c>
      <c r="B7" s="13">
        <v>2</v>
      </c>
      <c r="C7" s="13">
        <v>3</v>
      </c>
      <c r="D7" s="14">
        <v>4</v>
      </c>
      <c r="E7" s="14">
        <v>5</v>
      </c>
    </row>
    <row r="8" spans="1:5" s="2" customFormat="1" ht="47.25">
      <c r="A8" s="4" t="s">
        <v>4</v>
      </c>
      <c r="B8" s="5">
        <f>SUM(B9:B13)</f>
        <v>1633810689.6099997</v>
      </c>
      <c r="C8" s="5">
        <f>SUM(C9:C13)</f>
        <v>1739643457.6299999</v>
      </c>
      <c r="D8" s="5">
        <f aca="true" t="shared" si="0" ref="D8:D13">C8-B8</f>
        <v>105832768.02000022</v>
      </c>
      <c r="E8" s="5">
        <f>C8/B8*100</f>
        <v>106.47766407044767</v>
      </c>
    </row>
    <row r="9" spans="1:5" s="2" customFormat="1" ht="31.5">
      <c r="A9" s="6" t="s">
        <v>5</v>
      </c>
      <c r="B9" s="20">
        <v>584597084.66</v>
      </c>
      <c r="C9" s="20">
        <v>646336733.61</v>
      </c>
      <c r="D9" s="20">
        <f t="shared" si="0"/>
        <v>61739648.95000005</v>
      </c>
      <c r="E9" s="20">
        <f aca="true" t="shared" si="1" ref="E9:E33">C9/B9*100</f>
        <v>110.56106001382263</v>
      </c>
    </row>
    <row r="10" spans="1:5" s="2" customFormat="1" ht="31.5">
      <c r="A10" s="6" t="s">
        <v>6</v>
      </c>
      <c r="B10" s="20">
        <v>526657494.02</v>
      </c>
      <c r="C10" s="20">
        <v>578025004.93</v>
      </c>
      <c r="D10" s="20">
        <f t="shared" si="0"/>
        <v>51367510.90999997</v>
      </c>
      <c r="E10" s="20">
        <f t="shared" si="1"/>
        <v>109.75349472726752</v>
      </c>
    </row>
    <row r="11" spans="1:5" s="2" customFormat="1" ht="31.5">
      <c r="A11" s="6" t="s">
        <v>7</v>
      </c>
      <c r="B11" s="20">
        <v>342448522.06</v>
      </c>
      <c r="C11" s="20">
        <v>317892223.98</v>
      </c>
      <c r="D11" s="20">
        <f t="shared" si="0"/>
        <v>-24556298.079999983</v>
      </c>
      <c r="E11" s="20">
        <f t="shared" si="1"/>
        <v>92.82920015765245</v>
      </c>
    </row>
    <row r="12" spans="1:5" s="2" customFormat="1" ht="31.5">
      <c r="A12" s="6" t="s">
        <v>8</v>
      </c>
      <c r="B12" s="20">
        <v>50724459.29</v>
      </c>
      <c r="C12" s="20">
        <v>55676146.52</v>
      </c>
      <c r="D12" s="20">
        <f t="shared" si="0"/>
        <v>4951687.230000004</v>
      </c>
      <c r="E12" s="20">
        <f t="shared" si="1"/>
        <v>109.76193201329245</v>
      </c>
    </row>
    <row r="13" spans="1:5" s="2" customFormat="1" ht="31.5">
      <c r="A13" s="6" t="s">
        <v>9</v>
      </c>
      <c r="B13" s="20">
        <v>129383129.58</v>
      </c>
      <c r="C13" s="20">
        <v>141713348.59</v>
      </c>
      <c r="D13" s="20">
        <f t="shared" si="0"/>
        <v>12330219.010000005</v>
      </c>
      <c r="E13" s="20">
        <f t="shared" si="1"/>
        <v>109.53000522558547</v>
      </c>
    </row>
    <row r="14" spans="1:5" s="2" customFormat="1" ht="78.75">
      <c r="A14" s="4" t="s">
        <v>31</v>
      </c>
      <c r="B14" s="5">
        <v>74076006.87</v>
      </c>
      <c r="C14" s="5">
        <v>70282650.12</v>
      </c>
      <c r="D14" s="5">
        <f aca="true" t="shared" si="2" ref="D14:D23">C14-B14</f>
        <v>-3793356.75</v>
      </c>
      <c r="E14" s="19">
        <f t="shared" si="1"/>
        <v>94.87910200578553</v>
      </c>
    </row>
    <row r="15" spans="1:5" s="2" customFormat="1" ht="47.25">
      <c r="A15" s="4" t="s">
        <v>10</v>
      </c>
      <c r="B15" s="5">
        <f>SUM(B16:B18)</f>
        <v>256225009.02</v>
      </c>
      <c r="C15" s="5">
        <f>SUM(C16:C18)</f>
        <v>275334070.67</v>
      </c>
      <c r="D15" s="5">
        <f t="shared" si="2"/>
        <v>19109061.650000006</v>
      </c>
      <c r="E15" s="19">
        <f t="shared" si="1"/>
        <v>107.45792212988405</v>
      </c>
    </row>
    <row r="16" spans="1:5" s="2" customFormat="1" ht="47.25">
      <c r="A16" s="6" t="s">
        <v>11</v>
      </c>
      <c r="B16" s="20">
        <v>5408584.63</v>
      </c>
      <c r="C16" s="20">
        <v>5141526.68</v>
      </c>
      <c r="D16" s="20">
        <f t="shared" si="2"/>
        <v>-267057.9500000002</v>
      </c>
      <c r="E16" s="20">
        <f t="shared" si="1"/>
        <v>95.06233204674842</v>
      </c>
    </row>
    <row r="17" spans="1:5" s="2" customFormat="1" ht="47.25">
      <c r="A17" s="6" t="s">
        <v>12</v>
      </c>
      <c r="B17" s="20">
        <v>32004067.02</v>
      </c>
      <c r="C17" s="20">
        <v>50594457.86</v>
      </c>
      <c r="D17" s="20">
        <f t="shared" si="2"/>
        <v>18590390.84</v>
      </c>
      <c r="E17" s="20">
        <f t="shared" si="1"/>
        <v>158.08758876921013</v>
      </c>
    </row>
    <row r="18" spans="1:5" s="2" customFormat="1" ht="36.75" customHeight="1">
      <c r="A18" s="6" t="s">
        <v>13</v>
      </c>
      <c r="B18" s="20">
        <v>218812357.37</v>
      </c>
      <c r="C18" s="20">
        <v>219598086.13</v>
      </c>
      <c r="D18" s="20">
        <f t="shared" si="2"/>
        <v>785728.7599999905</v>
      </c>
      <c r="E18" s="20">
        <f t="shared" si="1"/>
        <v>100.35908792786843</v>
      </c>
    </row>
    <row r="19" spans="1:5" s="2" customFormat="1" ht="63">
      <c r="A19" s="4" t="s">
        <v>14</v>
      </c>
      <c r="B19" s="5">
        <f>SUM(B20:B23)</f>
        <v>158846060.92000002</v>
      </c>
      <c r="C19" s="5">
        <f>SUM(C20:C23)</f>
        <v>199633926.32</v>
      </c>
      <c r="D19" s="19">
        <f t="shared" si="2"/>
        <v>40787865.399999976</v>
      </c>
      <c r="E19" s="19">
        <f t="shared" si="1"/>
        <v>125.67760583030262</v>
      </c>
    </row>
    <row r="20" spans="1:5" s="2" customFormat="1" ht="31.5">
      <c r="A20" s="6" t="s">
        <v>15</v>
      </c>
      <c r="B20" s="20">
        <v>119315216.54</v>
      </c>
      <c r="C20" s="20">
        <v>158854591.88</v>
      </c>
      <c r="D20" s="20">
        <f t="shared" si="2"/>
        <v>39539375.33999999</v>
      </c>
      <c r="E20" s="20">
        <f t="shared" si="1"/>
        <v>133.13858574505</v>
      </c>
    </row>
    <row r="21" spans="1:5" s="2" customFormat="1" ht="31.5">
      <c r="A21" s="6" t="s">
        <v>16</v>
      </c>
      <c r="B21" s="20">
        <v>6382541.12</v>
      </c>
      <c r="C21" s="20">
        <v>7170169.65</v>
      </c>
      <c r="D21" s="20">
        <f t="shared" si="2"/>
        <v>787628.5300000003</v>
      </c>
      <c r="E21" s="20">
        <f t="shared" si="1"/>
        <v>112.34035966539923</v>
      </c>
    </row>
    <row r="22" spans="1:5" s="2" customFormat="1" ht="47.25">
      <c r="A22" s="6" t="s">
        <v>17</v>
      </c>
      <c r="B22" s="20">
        <v>32763278.86</v>
      </c>
      <c r="C22" s="20">
        <v>33296992.29</v>
      </c>
      <c r="D22" s="20">
        <f t="shared" si="2"/>
        <v>533713.4299999997</v>
      </c>
      <c r="E22" s="20">
        <f t="shared" si="1"/>
        <v>101.62899883213947</v>
      </c>
    </row>
    <row r="23" spans="1:5" s="2" customFormat="1" ht="31.5">
      <c r="A23" s="6" t="s">
        <v>30</v>
      </c>
      <c r="B23" s="20">
        <v>385024.4</v>
      </c>
      <c r="C23" s="20">
        <v>312172.5</v>
      </c>
      <c r="D23" s="20">
        <f>C23-B23</f>
        <v>-72851.90000000002</v>
      </c>
      <c r="E23" s="20">
        <f t="shared" si="1"/>
        <v>81.0786277441118</v>
      </c>
    </row>
    <row r="24" spans="1:5" s="2" customFormat="1" ht="63">
      <c r="A24" s="4" t="s">
        <v>18</v>
      </c>
      <c r="B24" s="5">
        <f>SUM(B25:B32)</f>
        <v>165558593.90000004</v>
      </c>
      <c r="C24" s="5">
        <f>SUM(C25:C32)</f>
        <v>145000371.95</v>
      </c>
      <c r="D24" s="19">
        <f>C24-B24</f>
        <v>-20558221.950000048</v>
      </c>
      <c r="E24" s="19">
        <f t="shared" si="1"/>
        <v>87.58250993456882</v>
      </c>
    </row>
    <row r="25" spans="1:5" s="2" customFormat="1" ht="47.25">
      <c r="A25" s="6" t="s">
        <v>19</v>
      </c>
      <c r="B25" s="20">
        <v>41691973.05</v>
      </c>
      <c r="C25" s="20">
        <v>36704654.61</v>
      </c>
      <c r="D25" s="20">
        <f>C25-B25</f>
        <v>-4987318.439999998</v>
      </c>
      <c r="E25" s="20">
        <f t="shared" si="1"/>
        <v>88.03770108452568</v>
      </c>
    </row>
    <row r="26" spans="1:5" s="2" customFormat="1" ht="47.25">
      <c r="A26" s="6" t="s">
        <v>20</v>
      </c>
      <c r="B26" s="20">
        <v>25101759.02</v>
      </c>
      <c r="C26" s="20">
        <v>25879276.21</v>
      </c>
      <c r="D26" s="20">
        <f aca="true" t="shared" si="3" ref="D26:D37">C26-B26</f>
        <v>777517.1900000013</v>
      </c>
      <c r="E26" s="20">
        <f t="shared" si="1"/>
        <v>103.0974609762627</v>
      </c>
    </row>
    <row r="27" spans="1:5" s="2" customFormat="1" ht="31.5">
      <c r="A27" s="6" t="s">
        <v>21</v>
      </c>
      <c r="B27" s="20">
        <v>32845585.2</v>
      </c>
      <c r="C27" s="20">
        <v>32784992.69</v>
      </c>
      <c r="D27" s="20">
        <f t="shared" si="3"/>
        <v>-60592.509999997914</v>
      </c>
      <c r="E27" s="20">
        <f t="shared" si="1"/>
        <v>99.81552312241952</v>
      </c>
    </row>
    <row r="28" spans="1:5" s="2" customFormat="1" ht="31.5">
      <c r="A28" s="6" t="s">
        <v>22</v>
      </c>
      <c r="B28" s="20">
        <v>18880634.47</v>
      </c>
      <c r="C28" s="20">
        <v>0</v>
      </c>
      <c r="D28" s="20">
        <f t="shared" si="3"/>
        <v>-18880634.47</v>
      </c>
      <c r="E28" s="20">
        <f t="shared" si="1"/>
        <v>0</v>
      </c>
    </row>
    <row r="29" spans="1:5" s="2" customFormat="1" ht="15.75">
      <c r="A29" s="6" t="s">
        <v>23</v>
      </c>
      <c r="B29" s="20">
        <v>7001935.57</v>
      </c>
      <c r="C29" s="20">
        <v>7928817.1</v>
      </c>
      <c r="D29" s="20">
        <f t="shared" si="3"/>
        <v>926881.5299999993</v>
      </c>
      <c r="E29" s="20">
        <f t="shared" si="1"/>
        <v>113.23750441194076</v>
      </c>
    </row>
    <row r="30" spans="1:5" s="2" customFormat="1" ht="47.25">
      <c r="A30" s="6" t="s">
        <v>24</v>
      </c>
      <c r="B30" s="20">
        <v>14925427.71</v>
      </c>
      <c r="C30" s="20">
        <v>16236877.41</v>
      </c>
      <c r="D30" s="20">
        <f t="shared" si="3"/>
        <v>1311449.6999999993</v>
      </c>
      <c r="E30" s="20">
        <f t="shared" si="1"/>
        <v>108.78668086088636</v>
      </c>
    </row>
    <row r="31" spans="1:5" s="2" customFormat="1" ht="31.5">
      <c r="A31" s="6" t="s">
        <v>25</v>
      </c>
      <c r="B31" s="20">
        <v>23781290.83</v>
      </c>
      <c r="C31" s="20">
        <v>25465753.93</v>
      </c>
      <c r="D31" s="20">
        <f t="shared" si="3"/>
        <v>1684463.1000000015</v>
      </c>
      <c r="E31" s="20">
        <f t="shared" si="1"/>
        <v>107.0831441070266</v>
      </c>
    </row>
    <row r="32" spans="1:5" s="2" customFormat="1" ht="63">
      <c r="A32" s="6" t="s">
        <v>32</v>
      </c>
      <c r="B32" s="20">
        <v>1329988.05</v>
      </c>
      <c r="C32" s="20">
        <v>0</v>
      </c>
      <c r="D32" s="20">
        <f t="shared" si="3"/>
        <v>-1329988.05</v>
      </c>
      <c r="E32" s="20">
        <f t="shared" si="1"/>
        <v>0</v>
      </c>
    </row>
    <row r="33" spans="1:5" s="2" customFormat="1" ht="94.5">
      <c r="A33" s="4" t="s">
        <v>26</v>
      </c>
      <c r="B33" s="5">
        <f>SUM(B34:B37)</f>
        <v>153458961.86</v>
      </c>
      <c r="C33" s="5">
        <f>SUM(C34:C37)</f>
        <v>175367660.01999998</v>
      </c>
      <c r="D33" s="19">
        <f>C33-B33</f>
        <v>21908698.159999967</v>
      </c>
      <c r="E33" s="19">
        <f t="shared" si="1"/>
        <v>114.27658436786976</v>
      </c>
    </row>
    <row r="34" spans="1:5" s="2" customFormat="1" ht="63">
      <c r="A34" s="6" t="s">
        <v>27</v>
      </c>
      <c r="B34" s="20">
        <v>111414537.26</v>
      </c>
      <c r="C34" s="20">
        <v>129599558.47</v>
      </c>
      <c r="D34" s="20">
        <f t="shared" si="3"/>
        <v>18185021.209999993</v>
      </c>
      <c r="E34" s="20">
        <f>C36/B33*100</f>
        <v>0.1352153028307994</v>
      </c>
    </row>
    <row r="35" spans="1:5" s="2" customFormat="1" ht="47.25">
      <c r="A35" s="6" t="s">
        <v>28</v>
      </c>
      <c r="B35" s="20">
        <v>24745994.36</v>
      </c>
      <c r="C35" s="20">
        <v>45560601.55</v>
      </c>
      <c r="D35" s="20">
        <f t="shared" si="3"/>
        <v>20814607.189999998</v>
      </c>
      <c r="E35" s="20">
        <f>C38/B34*100</f>
        <v>2338.350273474896</v>
      </c>
    </row>
    <row r="36" spans="1:5" s="2" customFormat="1" ht="31.5">
      <c r="A36" s="6" t="s">
        <v>33</v>
      </c>
      <c r="B36" s="20">
        <v>0</v>
      </c>
      <c r="C36" s="20">
        <v>207500</v>
      </c>
      <c r="D36" s="20">
        <f t="shared" si="3"/>
        <v>207500</v>
      </c>
      <c r="E36" s="20">
        <v>100</v>
      </c>
    </row>
    <row r="37" spans="1:5" s="2" customFormat="1" ht="78.75">
      <c r="A37" s="6" t="s">
        <v>29</v>
      </c>
      <c r="B37" s="20">
        <v>17298430.24</v>
      </c>
      <c r="C37" s="20">
        <v>0</v>
      </c>
      <c r="D37" s="20">
        <f t="shared" si="3"/>
        <v>-17298430.24</v>
      </c>
      <c r="E37" s="20">
        <v>0</v>
      </c>
    </row>
    <row r="38" spans="1:5" s="2" customFormat="1" ht="15.75">
      <c r="A38" s="4" t="s">
        <v>0</v>
      </c>
      <c r="B38" s="5">
        <f>B8+B14+B15+B19+B24+B33</f>
        <v>2441975322.18</v>
      </c>
      <c r="C38" s="5">
        <f>C8+C14+C15+C19+C24+C33</f>
        <v>2605262136.71</v>
      </c>
      <c r="D38" s="5">
        <f>D8+D14+D15+D19+D24+D33</f>
        <v>163286814.53000012</v>
      </c>
      <c r="E38" s="19">
        <f>C38/B38*100</f>
        <v>106.68666931425952</v>
      </c>
    </row>
    <row r="39" spans="1:5" s="2" customFormat="1" ht="15.75">
      <c r="A39" s="8"/>
      <c r="B39" s="16"/>
      <c r="C39" s="16"/>
      <c r="D39" s="8"/>
      <c r="E39" s="8"/>
    </row>
    <row r="40" spans="1:5" s="2" customFormat="1" ht="15.75">
      <c r="A40" s="8"/>
      <c r="B40" s="16"/>
      <c r="C40" s="16"/>
      <c r="D40" s="8"/>
      <c r="E40" s="8"/>
    </row>
    <row r="41" spans="1:5" s="2" customFormat="1" ht="15.75">
      <c r="A41" s="8"/>
      <c r="B41" s="16"/>
      <c r="C41" s="16"/>
      <c r="D41" s="8"/>
      <c r="E41" s="8"/>
    </row>
    <row r="42" spans="1:5" s="2" customFormat="1" ht="15.75">
      <c r="A42" s="8"/>
      <c r="B42" s="16"/>
      <c r="C42" s="16"/>
      <c r="D42" s="8"/>
      <c r="E42" s="8"/>
    </row>
    <row r="43" spans="1:5" s="2" customFormat="1" ht="15.75">
      <c r="A43" s="8"/>
      <c r="B43" s="16"/>
      <c r="C43" s="16"/>
      <c r="D43" s="8"/>
      <c r="E43" s="8"/>
    </row>
    <row r="44" spans="1:5" s="2" customFormat="1" ht="15.75">
      <c r="A44" s="8"/>
      <c r="B44" s="16"/>
      <c r="C44" s="16"/>
      <c r="D44" s="8"/>
      <c r="E44" s="8"/>
    </row>
    <row r="45" spans="1:5" s="2" customFormat="1" ht="15.75">
      <c r="A45" s="8"/>
      <c r="B45" s="16"/>
      <c r="C45" s="16"/>
      <c r="D45" s="8"/>
      <c r="E45" s="8"/>
    </row>
    <row r="46" spans="1:5" s="2" customFormat="1" ht="15.75">
      <c r="A46" s="8"/>
      <c r="B46" s="16"/>
      <c r="C46" s="16"/>
      <c r="D46" s="8"/>
      <c r="E46" s="8"/>
    </row>
    <row r="47" spans="1:5" s="2" customFormat="1" ht="15.75">
      <c r="A47" s="8"/>
      <c r="B47" s="16"/>
      <c r="C47" s="16"/>
      <c r="D47" s="8"/>
      <c r="E47" s="8"/>
    </row>
    <row r="48" spans="1:5" s="2" customFormat="1" ht="15.75">
      <c r="A48" s="8"/>
      <c r="B48" s="16"/>
      <c r="C48" s="16"/>
      <c r="D48" s="8"/>
      <c r="E48" s="8"/>
    </row>
    <row r="49" spans="1:5" s="2" customFormat="1" ht="15.75">
      <c r="A49" s="8"/>
      <c r="B49" s="16"/>
      <c r="C49" s="16"/>
      <c r="D49" s="8"/>
      <c r="E49" s="8"/>
    </row>
    <row r="50" spans="1:5" s="2" customFormat="1" ht="15.75">
      <c r="A50" s="8"/>
      <c r="B50" s="16"/>
      <c r="C50" s="16"/>
      <c r="D50" s="8"/>
      <c r="E50" s="8"/>
    </row>
    <row r="51" spans="1:5" s="2" customFormat="1" ht="15.75">
      <c r="A51" s="8"/>
      <c r="B51" s="16"/>
      <c r="C51" s="16"/>
      <c r="D51" s="8"/>
      <c r="E51" s="8"/>
    </row>
    <row r="52" spans="1:5" s="2" customFormat="1" ht="15.75">
      <c r="A52" s="8"/>
      <c r="B52" s="16"/>
      <c r="C52" s="16"/>
      <c r="D52" s="8"/>
      <c r="E52" s="8"/>
    </row>
    <row r="53" spans="1:5" s="2" customFormat="1" ht="15.75">
      <c r="A53" s="8"/>
      <c r="B53" s="16"/>
      <c r="C53" s="16"/>
      <c r="D53" s="8"/>
      <c r="E53" s="8"/>
    </row>
    <row r="54" spans="1:5" s="2" customFormat="1" ht="15.75">
      <c r="A54" s="8"/>
      <c r="B54" s="16"/>
      <c r="C54" s="16"/>
      <c r="D54" s="8"/>
      <c r="E54" s="8"/>
    </row>
    <row r="55" spans="1:5" s="2" customFormat="1" ht="15.75">
      <c r="A55" s="8"/>
      <c r="B55" s="16"/>
      <c r="C55" s="16"/>
      <c r="D55" s="8"/>
      <c r="E55" s="8"/>
    </row>
    <row r="56" spans="1:5" s="2" customFormat="1" ht="15.75">
      <c r="A56" s="8"/>
      <c r="B56" s="16"/>
      <c r="C56" s="16"/>
      <c r="D56" s="8"/>
      <c r="E56" s="8"/>
    </row>
    <row r="57" spans="1:5" s="2" customFormat="1" ht="409.5">
      <c r="A57" s="8"/>
      <c r="B57" s="16"/>
      <c r="C57" s="16"/>
      <c r="D57" s="8"/>
      <c r="E57" s="8"/>
    </row>
    <row r="58" spans="1:5" s="2" customFormat="1" ht="15.75">
      <c r="A58" s="8"/>
      <c r="B58" s="16"/>
      <c r="C58" s="16"/>
      <c r="D58" s="8"/>
      <c r="E58" s="8"/>
    </row>
    <row r="59" spans="1:5" s="2" customFormat="1" ht="15.75">
      <c r="A59" s="8"/>
      <c r="B59" s="16"/>
      <c r="C59" s="16"/>
      <c r="D59" s="8"/>
      <c r="E59" s="8"/>
    </row>
    <row r="60" spans="1:5" s="2" customFormat="1" ht="15.75">
      <c r="A60" s="8"/>
      <c r="B60" s="16"/>
      <c r="C60" s="16"/>
      <c r="D60" s="8"/>
      <c r="E60" s="8"/>
    </row>
    <row r="61" spans="1:5" s="2" customFormat="1" ht="15.75">
      <c r="A61" s="8"/>
      <c r="B61" s="16"/>
      <c r="C61" s="16"/>
      <c r="D61" s="8"/>
      <c r="E61" s="8"/>
    </row>
    <row r="62" spans="1:5" s="2" customFormat="1" ht="15.75">
      <c r="A62" s="8"/>
      <c r="B62" s="16"/>
      <c r="C62" s="16"/>
      <c r="D62" s="8"/>
      <c r="E62" s="8"/>
    </row>
    <row r="63" spans="1:5" s="2" customFormat="1" ht="15.75">
      <c r="A63" s="8"/>
      <c r="B63" s="16"/>
      <c r="C63" s="16"/>
      <c r="D63" s="8"/>
      <c r="E63" s="8"/>
    </row>
    <row r="64" spans="1:5" s="2" customFormat="1" ht="15.75">
      <c r="A64" s="8"/>
      <c r="B64" s="16"/>
      <c r="C64" s="16"/>
      <c r="D64" s="8"/>
      <c r="E64" s="8"/>
    </row>
    <row r="65" spans="1:5" s="2" customFormat="1" ht="15.75">
      <c r="A65" s="8"/>
      <c r="B65" s="16"/>
      <c r="C65" s="16"/>
      <c r="D65" s="8"/>
      <c r="E65" s="8"/>
    </row>
    <row r="66" spans="1:5" s="2" customFormat="1" ht="15.75">
      <c r="A66" s="8"/>
      <c r="B66" s="16"/>
      <c r="C66" s="16"/>
      <c r="D66" s="8"/>
      <c r="E66" s="8"/>
    </row>
    <row r="67" spans="1:5" s="2" customFormat="1" ht="15.75">
      <c r="A67" s="8"/>
      <c r="B67" s="16"/>
      <c r="C67" s="16"/>
      <c r="D67" s="8"/>
      <c r="E67" s="8"/>
    </row>
    <row r="68" spans="1:5" s="2" customFormat="1" ht="15.75">
      <c r="A68" s="8"/>
      <c r="B68" s="16"/>
      <c r="C68" s="16"/>
      <c r="D68" s="8"/>
      <c r="E68" s="8"/>
    </row>
    <row r="69" spans="1:5" s="2" customFormat="1" ht="15.75">
      <c r="A69" s="8"/>
      <c r="B69" s="16"/>
      <c r="C69" s="16"/>
      <c r="D69" s="8"/>
      <c r="E69" s="8"/>
    </row>
    <row r="70" spans="1:5" s="2" customFormat="1" ht="15.75">
      <c r="A70" s="8"/>
      <c r="B70" s="16"/>
      <c r="C70" s="16"/>
      <c r="D70" s="8"/>
      <c r="E70" s="8"/>
    </row>
    <row r="71" spans="1:5" s="2" customFormat="1" ht="15.75">
      <c r="A71" s="8"/>
      <c r="B71" s="16"/>
      <c r="C71" s="16"/>
      <c r="D71" s="8"/>
      <c r="E71" s="8"/>
    </row>
    <row r="72" spans="1:5" s="2" customFormat="1" ht="15.75">
      <c r="A72" s="8"/>
      <c r="B72" s="16"/>
      <c r="C72" s="16"/>
      <c r="D72" s="8"/>
      <c r="E72" s="8"/>
    </row>
    <row r="73" spans="1:5" s="2" customFormat="1" ht="15.75">
      <c r="A73" s="8"/>
      <c r="B73" s="16"/>
      <c r="C73" s="16"/>
      <c r="D73" s="8"/>
      <c r="E73" s="8"/>
    </row>
    <row r="74" spans="1:5" s="2" customFormat="1" ht="15.75">
      <c r="A74" s="8"/>
      <c r="B74" s="16"/>
      <c r="C74" s="16"/>
      <c r="D74" s="8"/>
      <c r="E74" s="8"/>
    </row>
    <row r="75" spans="1:5" s="2" customFormat="1" ht="15.75">
      <c r="A75" s="8"/>
      <c r="B75" s="16"/>
      <c r="C75" s="16"/>
      <c r="D75" s="8"/>
      <c r="E75" s="8"/>
    </row>
    <row r="76" spans="1:5" s="2" customFormat="1" ht="15.75">
      <c r="A76" s="8"/>
      <c r="B76" s="16"/>
      <c r="C76" s="16"/>
      <c r="D76" s="8"/>
      <c r="E76" s="8"/>
    </row>
    <row r="77" spans="1:5" s="2" customFormat="1" ht="15.75">
      <c r="A77" s="8"/>
      <c r="B77" s="16"/>
      <c r="C77" s="16"/>
      <c r="D77" s="8"/>
      <c r="E77" s="8"/>
    </row>
    <row r="78" spans="1:5" s="2" customFormat="1" ht="15.75">
      <c r="A78" s="8"/>
      <c r="B78" s="16"/>
      <c r="C78" s="16"/>
      <c r="D78" s="8"/>
      <c r="E78" s="8"/>
    </row>
    <row r="79" spans="1:5" s="2" customFormat="1" ht="15.75">
      <c r="A79" s="8"/>
      <c r="B79" s="16"/>
      <c r="C79" s="16"/>
      <c r="D79" s="8"/>
      <c r="E79" s="8"/>
    </row>
    <row r="80" spans="1:5" s="2" customFormat="1" ht="15.75">
      <c r="A80" s="8"/>
      <c r="B80" s="16"/>
      <c r="C80" s="16"/>
      <c r="D80" s="8"/>
      <c r="E80" s="8"/>
    </row>
    <row r="81" spans="1:5" s="2" customFormat="1" ht="15.75">
      <c r="A81" s="8"/>
      <c r="B81" s="16"/>
      <c r="C81" s="16"/>
      <c r="D81" s="8"/>
      <c r="E81" s="8"/>
    </row>
    <row r="82" spans="1:5" s="2" customFormat="1" ht="15.75">
      <c r="A82" s="8"/>
      <c r="B82" s="16"/>
      <c r="C82" s="16"/>
      <c r="D82" s="8"/>
      <c r="E82" s="8"/>
    </row>
    <row r="83" spans="1:5" s="2" customFormat="1" ht="15.75">
      <c r="A83" s="8"/>
      <c r="B83" s="16"/>
      <c r="C83" s="16"/>
      <c r="D83" s="8"/>
      <c r="E83" s="8"/>
    </row>
    <row r="84" spans="1:5" s="2" customFormat="1" ht="15.75">
      <c r="A84" s="8"/>
      <c r="B84" s="16"/>
      <c r="C84" s="16"/>
      <c r="D84" s="8"/>
      <c r="E84" s="8"/>
    </row>
    <row r="85" spans="1:5" s="2" customFormat="1" ht="15.75">
      <c r="A85" s="8"/>
      <c r="B85" s="16"/>
      <c r="C85" s="16"/>
      <c r="D85" s="8"/>
      <c r="E85" s="8"/>
    </row>
    <row r="86" spans="1:5" s="2" customFormat="1" ht="15.75">
      <c r="A86" s="8"/>
      <c r="B86" s="16"/>
      <c r="C86" s="16"/>
      <c r="D86" s="8"/>
      <c r="E86" s="8"/>
    </row>
    <row r="87" spans="1:5" s="2" customFormat="1" ht="15.75">
      <c r="A87" s="8"/>
      <c r="B87" s="16"/>
      <c r="C87" s="16"/>
      <c r="D87" s="8"/>
      <c r="E87" s="8"/>
    </row>
    <row r="88" spans="1:5" s="2" customFormat="1" ht="15.75">
      <c r="A88" s="8"/>
      <c r="B88" s="16"/>
      <c r="C88" s="16"/>
      <c r="D88" s="8"/>
      <c r="E88" s="8"/>
    </row>
    <row r="89" spans="1:5" s="2" customFormat="1" ht="15.75">
      <c r="A89" s="8"/>
      <c r="B89" s="16"/>
      <c r="C89" s="16"/>
      <c r="D89" s="8"/>
      <c r="E89" s="8"/>
    </row>
    <row r="90" spans="1:5" s="2" customFormat="1" ht="15.75">
      <c r="A90" s="8"/>
      <c r="B90" s="16"/>
      <c r="C90" s="16"/>
      <c r="D90" s="8"/>
      <c r="E90" s="8"/>
    </row>
    <row r="91" spans="1:5" s="2" customFormat="1" ht="15.75">
      <c r="A91" s="8"/>
      <c r="B91" s="16"/>
      <c r="C91" s="16"/>
      <c r="D91" s="8"/>
      <c r="E91" s="8"/>
    </row>
    <row r="92" spans="1:5" s="2" customFormat="1" ht="15.75">
      <c r="A92" s="8"/>
      <c r="B92" s="16"/>
      <c r="C92" s="16"/>
      <c r="D92" s="8"/>
      <c r="E92" s="8"/>
    </row>
    <row r="93" spans="1:5" s="2" customFormat="1" ht="15.75">
      <c r="A93" s="8"/>
      <c r="B93" s="16"/>
      <c r="C93" s="16"/>
      <c r="D93" s="8"/>
      <c r="E93" s="8"/>
    </row>
    <row r="94" spans="1:5" s="2" customFormat="1" ht="15.75">
      <c r="A94" s="8"/>
      <c r="B94" s="16"/>
      <c r="C94" s="16"/>
      <c r="D94" s="8"/>
      <c r="E94" s="8"/>
    </row>
    <row r="95" spans="1:5" s="2" customFormat="1" ht="15.75">
      <c r="A95" s="8"/>
      <c r="B95" s="16"/>
      <c r="C95" s="16"/>
      <c r="D95" s="8"/>
      <c r="E95" s="8"/>
    </row>
    <row r="96" spans="1:5" s="2" customFormat="1" ht="15.75">
      <c r="A96" s="8"/>
      <c r="B96" s="16"/>
      <c r="C96" s="16"/>
      <c r="D96" s="8"/>
      <c r="E96" s="8"/>
    </row>
    <row r="97" spans="1:5" s="2" customFormat="1" ht="15.75">
      <c r="A97" s="8"/>
      <c r="B97" s="16"/>
      <c r="C97" s="16"/>
      <c r="D97" s="8"/>
      <c r="E97" s="8"/>
    </row>
    <row r="98" spans="1:5" s="2" customFormat="1" ht="15.75">
      <c r="A98" s="8"/>
      <c r="B98" s="16"/>
      <c r="C98" s="16"/>
      <c r="D98" s="8"/>
      <c r="E98" s="8"/>
    </row>
    <row r="99" spans="1:5" s="2" customFormat="1" ht="15.75">
      <c r="A99" s="8"/>
      <c r="B99" s="16"/>
      <c r="C99" s="16"/>
      <c r="D99" s="8"/>
      <c r="E99" s="8"/>
    </row>
    <row r="100" spans="1:5" s="2" customFormat="1" ht="15.75">
      <c r="A100" s="8"/>
      <c r="B100" s="16"/>
      <c r="C100" s="16"/>
      <c r="D100" s="8"/>
      <c r="E100" s="8"/>
    </row>
    <row r="101" spans="1:5" s="2" customFormat="1" ht="15.75">
      <c r="A101" s="8"/>
      <c r="B101" s="16"/>
      <c r="C101" s="16"/>
      <c r="D101" s="8"/>
      <c r="E101" s="8"/>
    </row>
    <row r="102" spans="1:5" s="2" customFormat="1" ht="15.75">
      <c r="A102" s="8"/>
      <c r="B102" s="16"/>
      <c r="C102" s="16"/>
      <c r="D102" s="8"/>
      <c r="E102" s="8"/>
    </row>
    <row r="103" spans="1:5" s="2" customFormat="1" ht="15.75">
      <c r="A103" s="8"/>
      <c r="B103" s="16"/>
      <c r="C103" s="16"/>
      <c r="D103" s="8"/>
      <c r="E103" s="8"/>
    </row>
    <row r="104" spans="1:5" s="2" customFormat="1" ht="15.75">
      <c r="A104" s="8"/>
      <c r="B104" s="16"/>
      <c r="C104" s="16"/>
      <c r="D104" s="8"/>
      <c r="E104" s="8"/>
    </row>
    <row r="105" spans="1:5" s="2" customFormat="1" ht="15.75">
      <c r="A105" s="8"/>
      <c r="B105" s="16"/>
      <c r="C105" s="16"/>
      <c r="D105" s="8"/>
      <c r="E105" s="8"/>
    </row>
    <row r="106" spans="1:5" s="2" customFormat="1" ht="15.75">
      <c r="A106" s="8"/>
      <c r="B106" s="16"/>
      <c r="C106" s="16"/>
      <c r="D106" s="8"/>
      <c r="E106" s="8"/>
    </row>
    <row r="107" spans="1:5" s="2" customFormat="1" ht="15.75">
      <c r="A107" s="8"/>
      <c r="B107" s="16"/>
      <c r="C107" s="16"/>
      <c r="D107" s="8"/>
      <c r="E107" s="8"/>
    </row>
    <row r="108" spans="1:5" s="2" customFormat="1" ht="15.75">
      <c r="A108" s="8"/>
      <c r="B108" s="16"/>
      <c r="C108" s="16"/>
      <c r="D108" s="8"/>
      <c r="E108" s="8"/>
    </row>
    <row r="109" spans="1:5" s="2" customFormat="1" ht="15.75">
      <c r="A109" s="8"/>
      <c r="B109" s="16"/>
      <c r="C109" s="16"/>
      <c r="D109" s="8"/>
      <c r="E109" s="8"/>
    </row>
    <row r="110" spans="1:5" s="2" customFormat="1" ht="15.75">
      <c r="A110" s="8"/>
      <c r="B110" s="16"/>
      <c r="C110" s="16"/>
      <c r="D110" s="8"/>
      <c r="E110" s="8"/>
    </row>
    <row r="111" spans="1:5" s="2" customFormat="1" ht="15.75">
      <c r="A111" s="8"/>
      <c r="B111" s="16"/>
      <c r="C111" s="16"/>
      <c r="D111" s="8"/>
      <c r="E111" s="8"/>
    </row>
    <row r="112" spans="1:5" s="2" customFormat="1" ht="15.75">
      <c r="A112" s="8"/>
      <c r="B112" s="16"/>
      <c r="C112" s="16"/>
      <c r="D112" s="8"/>
      <c r="E112" s="8"/>
    </row>
    <row r="113" spans="1:5" s="2" customFormat="1" ht="15.75">
      <c r="A113" s="8"/>
      <c r="B113" s="16"/>
      <c r="C113" s="16"/>
      <c r="D113" s="8"/>
      <c r="E113" s="8"/>
    </row>
    <row r="114" spans="1:5" s="2" customFormat="1" ht="15.75">
      <c r="A114" s="8"/>
      <c r="B114" s="16"/>
      <c r="C114" s="16"/>
      <c r="D114" s="8"/>
      <c r="E114" s="8"/>
    </row>
    <row r="115" spans="1:5" s="2" customFormat="1" ht="15.75">
      <c r="A115" s="8"/>
      <c r="B115" s="16"/>
      <c r="C115" s="16"/>
      <c r="D115" s="8"/>
      <c r="E115" s="8"/>
    </row>
    <row r="116" spans="1:5" s="2" customFormat="1" ht="15.75">
      <c r="A116" s="8"/>
      <c r="B116" s="16"/>
      <c r="C116" s="16"/>
      <c r="D116" s="8"/>
      <c r="E116" s="8"/>
    </row>
    <row r="117" spans="1:5" s="2" customFormat="1" ht="15.75">
      <c r="A117" s="8"/>
      <c r="B117" s="16"/>
      <c r="C117" s="16"/>
      <c r="D117" s="8"/>
      <c r="E117" s="8"/>
    </row>
    <row r="118" spans="1:5" s="2" customFormat="1" ht="15.75">
      <c r="A118" s="8"/>
      <c r="B118" s="16"/>
      <c r="C118" s="16"/>
      <c r="D118" s="8"/>
      <c r="E118" s="8"/>
    </row>
    <row r="119" spans="1:5" s="2" customFormat="1" ht="15.75">
      <c r="A119" s="8"/>
      <c r="B119" s="16"/>
      <c r="C119" s="16"/>
      <c r="D119" s="8"/>
      <c r="E119" s="8"/>
    </row>
    <row r="120" spans="1:5" s="2" customFormat="1" ht="15.75">
      <c r="A120" s="8"/>
      <c r="B120" s="16"/>
      <c r="C120" s="16"/>
      <c r="D120" s="8"/>
      <c r="E120" s="8"/>
    </row>
    <row r="121" spans="1:5" s="2" customFormat="1" ht="15.75">
      <c r="A121" s="8"/>
      <c r="B121" s="16"/>
      <c r="C121" s="16"/>
      <c r="D121" s="8"/>
      <c r="E121" s="8"/>
    </row>
    <row r="122" spans="1:5" s="2" customFormat="1" ht="15.75">
      <c r="A122" s="8"/>
      <c r="B122" s="16"/>
      <c r="C122" s="16"/>
      <c r="D122" s="8"/>
      <c r="E122" s="8"/>
    </row>
    <row r="123" spans="1:5" s="2" customFormat="1" ht="15.75">
      <c r="A123" s="8"/>
      <c r="B123" s="16"/>
      <c r="C123" s="16"/>
      <c r="D123" s="8"/>
      <c r="E123" s="8"/>
    </row>
    <row r="124" spans="1:5" s="2" customFormat="1" ht="15.75">
      <c r="A124" s="8"/>
      <c r="B124" s="16"/>
      <c r="C124" s="16"/>
      <c r="D124" s="8"/>
      <c r="E124" s="8"/>
    </row>
    <row r="125" spans="1:5" s="2" customFormat="1" ht="15.75">
      <c r="A125" s="8"/>
      <c r="B125" s="16"/>
      <c r="C125" s="16"/>
      <c r="D125" s="8"/>
      <c r="E125" s="8"/>
    </row>
    <row r="126" spans="1:5" s="2" customFormat="1" ht="15.75">
      <c r="A126" s="8"/>
      <c r="B126" s="16"/>
      <c r="C126" s="16"/>
      <c r="D126" s="8"/>
      <c r="E126" s="8"/>
    </row>
    <row r="127" spans="1:5" s="2" customFormat="1" ht="15.75">
      <c r="A127" s="8"/>
      <c r="B127" s="16"/>
      <c r="C127" s="16"/>
      <c r="D127" s="8"/>
      <c r="E127" s="8"/>
    </row>
    <row r="128" spans="1:5" s="2" customFormat="1" ht="15.75">
      <c r="A128" s="8"/>
      <c r="B128" s="16"/>
      <c r="C128" s="16"/>
      <c r="D128" s="8"/>
      <c r="E128" s="8"/>
    </row>
    <row r="129" spans="1:5" s="2" customFormat="1" ht="15.75">
      <c r="A129" s="8"/>
      <c r="B129" s="16"/>
      <c r="C129" s="16"/>
      <c r="D129" s="8"/>
      <c r="E129" s="8"/>
    </row>
    <row r="130" spans="1:5" s="2" customFormat="1" ht="15.75">
      <c r="A130" s="8"/>
      <c r="B130" s="16"/>
      <c r="C130" s="16"/>
      <c r="D130" s="8"/>
      <c r="E130" s="8"/>
    </row>
    <row r="131" spans="1:5" s="2" customFormat="1" ht="15.75">
      <c r="A131" s="8"/>
      <c r="B131" s="16"/>
      <c r="C131" s="16"/>
      <c r="D131" s="8"/>
      <c r="E131" s="8"/>
    </row>
    <row r="132" spans="1:5" s="2" customFormat="1" ht="15.75">
      <c r="A132" s="8"/>
      <c r="B132" s="16"/>
      <c r="C132" s="16"/>
      <c r="D132" s="8"/>
      <c r="E132" s="8"/>
    </row>
    <row r="133" spans="1:5" s="2" customFormat="1" ht="15.75">
      <c r="A133" s="8"/>
      <c r="B133" s="16"/>
      <c r="C133" s="16"/>
      <c r="D133" s="8"/>
      <c r="E133" s="8"/>
    </row>
    <row r="134" spans="1:5" s="2" customFormat="1" ht="15.75">
      <c r="A134" s="8"/>
      <c r="B134" s="16"/>
      <c r="C134" s="16"/>
      <c r="D134" s="8"/>
      <c r="E134" s="8"/>
    </row>
    <row r="135" spans="1:5" s="2" customFormat="1" ht="15.75">
      <c r="A135" s="8"/>
      <c r="B135" s="16"/>
      <c r="C135" s="16"/>
      <c r="D135" s="8"/>
      <c r="E135" s="8"/>
    </row>
    <row r="136" spans="1:5" s="2" customFormat="1" ht="15.75">
      <c r="A136" s="8"/>
      <c r="B136" s="16"/>
      <c r="C136" s="16"/>
      <c r="D136" s="8"/>
      <c r="E136" s="8"/>
    </row>
    <row r="137" spans="1:5" s="2" customFormat="1" ht="15.75">
      <c r="A137" s="8"/>
      <c r="B137" s="16"/>
      <c r="C137" s="16"/>
      <c r="D137" s="8"/>
      <c r="E137" s="8"/>
    </row>
    <row r="138" spans="1:5" s="2" customFormat="1" ht="15.75">
      <c r="A138" s="8"/>
      <c r="B138" s="16"/>
      <c r="C138" s="16"/>
      <c r="D138" s="8"/>
      <c r="E138" s="8"/>
    </row>
    <row r="139" spans="1:5" s="2" customFormat="1" ht="15.75">
      <c r="A139" s="8"/>
      <c r="B139" s="16"/>
      <c r="C139" s="16"/>
      <c r="D139" s="8"/>
      <c r="E139" s="8"/>
    </row>
    <row r="140" spans="1:5" s="2" customFormat="1" ht="15.75">
      <c r="A140" s="8"/>
      <c r="B140" s="16"/>
      <c r="C140" s="16"/>
      <c r="D140" s="8"/>
      <c r="E140" s="8"/>
    </row>
    <row r="141" spans="1:5" s="2" customFormat="1" ht="15.75">
      <c r="A141" s="8"/>
      <c r="B141" s="16"/>
      <c r="C141" s="16"/>
      <c r="D141" s="8"/>
      <c r="E141" s="8"/>
    </row>
    <row r="142" spans="1:5" s="2" customFormat="1" ht="15.75">
      <c r="A142" s="8"/>
      <c r="B142" s="16"/>
      <c r="C142" s="16"/>
      <c r="D142" s="8"/>
      <c r="E142" s="8"/>
    </row>
    <row r="143" spans="1:5" s="2" customFormat="1" ht="15.75">
      <c r="A143" s="8"/>
      <c r="B143" s="16"/>
      <c r="C143" s="16"/>
      <c r="D143" s="8"/>
      <c r="E143" s="8"/>
    </row>
    <row r="144" spans="1:5" s="2" customFormat="1" ht="15.75">
      <c r="A144" s="8"/>
      <c r="B144" s="16"/>
      <c r="C144" s="16"/>
      <c r="D144" s="8"/>
      <c r="E144" s="8"/>
    </row>
    <row r="145" spans="1:5" s="2" customFormat="1" ht="15.75">
      <c r="A145" s="8"/>
      <c r="B145" s="16"/>
      <c r="C145" s="16"/>
      <c r="D145" s="8"/>
      <c r="E145" s="8"/>
    </row>
    <row r="146" spans="1:5" s="2" customFormat="1" ht="15.75">
      <c r="A146" s="8"/>
      <c r="B146" s="16"/>
      <c r="C146" s="16"/>
      <c r="D146" s="8"/>
      <c r="E146" s="8"/>
    </row>
    <row r="147" spans="1:5" s="2" customFormat="1" ht="15.75">
      <c r="A147" s="8"/>
      <c r="B147" s="16"/>
      <c r="C147" s="16"/>
      <c r="D147" s="8"/>
      <c r="E147" s="8"/>
    </row>
    <row r="148" spans="1:5" s="2" customFormat="1" ht="15.75">
      <c r="A148" s="8"/>
      <c r="B148" s="16"/>
      <c r="C148" s="16"/>
      <c r="D148" s="8"/>
      <c r="E148" s="8"/>
    </row>
    <row r="149" spans="1:5" s="2" customFormat="1" ht="15.75">
      <c r="A149" s="8"/>
      <c r="B149" s="16"/>
      <c r="C149" s="16"/>
      <c r="D149" s="8"/>
      <c r="E149" s="8"/>
    </row>
    <row r="150" spans="1:5" s="2" customFormat="1" ht="15.75">
      <c r="A150" s="8"/>
      <c r="B150" s="16"/>
      <c r="C150" s="16"/>
      <c r="D150" s="8"/>
      <c r="E150" s="8"/>
    </row>
    <row r="151" spans="1:5" s="2" customFormat="1" ht="15.75">
      <c r="A151" s="8"/>
      <c r="B151" s="16"/>
      <c r="C151" s="16"/>
      <c r="D151" s="8"/>
      <c r="E151" s="8"/>
    </row>
    <row r="152" spans="1:5" s="2" customFormat="1" ht="15.75">
      <c r="A152" s="8"/>
      <c r="B152" s="16"/>
      <c r="C152" s="16"/>
      <c r="D152" s="8"/>
      <c r="E152" s="8"/>
    </row>
    <row r="153" spans="1:5" s="2" customFormat="1" ht="15.75">
      <c r="A153" s="8"/>
      <c r="B153" s="16"/>
      <c r="C153" s="16"/>
      <c r="D153" s="8"/>
      <c r="E153" s="8"/>
    </row>
    <row r="154" spans="1:5" s="2" customFormat="1" ht="15.75">
      <c r="A154" s="8"/>
      <c r="B154" s="16"/>
      <c r="C154" s="16"/>
      <c r="D154" s="8"/>
      <c r="E154" s="8"/>
    </row>
    <row r="155" spans="1:5" s="2" customFormat="1" ht="15.75">
      <c r="A155" s="8"/>
      <c r="B155" s="16"/>
      <c r="C155" s="16"/>
      <c r="D155" s="8"/>
      <c r="E155" s="8"/>
    </row>
    <row r="156" spans="1:5" s="2" customFormat="1" ht="15.75">
      <c r="A156" s="8"/>
      <c r="B156" s="16"/>
      <c r="C156" s="16"/>
      <c r="D156" s="8"/>
      <c r="E156" s="8"/>
    </row>
    <row r="157" spans="1:5" s="2" customFormat="1" ht="15.75">
      <c r="A157" s="8"/>
      <c r="B157" s="16"/>
      <c r="C157" s="16"/>
      <c r="D157" s="8"/>
      <c r="E157" s="8"/>
    </row>
    <row r="158" spans="1:5" s="2" customFormat="1" ht="15.75">
      <c r="A158" s="8"/>
      <c r="B158" s="16"/>
      <c r="C158" s="16"/>
      <c r="D158" s="8"/>
      <c r="E158" s="8"/>
    </row>
    <row r="159" spans="1:5" s="2" customFormat="1" ht="15.75">
      <c r="A159" s="8"/>
      <c r="B159" s="16"/>
      <c r="C159" s="16"/>
      <c r="D159" s="8"/>
      <c r="E159" s="8"/>
    </row>
    <row r="160" spans="1:5" s="2" customFormat="1" ht="15.75">
      <c r="A160" s="8"/>
      <c r="B160" s="16"/>
      <c r="C160" s="16"/>
      <c r="D160" s="8"/>
      <c r="E160" s="8"/>
    </row>
    <row r="161" spans="1:5" s="2" customFormat="1" ht="15.75">
      <c r="A161" s="8"/>
      <c r="B161" s="16"/>
      <c r="C161" s="16"/>
      <c r="D161" s="8"/>
      <c r="E161" s="8"/>
    </row>
    <row r="162" spans="1:5" s="2" customFormat="1" ht="15.75">
      <c r="A162" s="8"/>
      <c r="B162" s="16"/>
      <c r="C162" s="16"/>
      <c r="D162" s="8"/>
      <c r="E162" s="8"/>
    </row>
    <row r="163" spans="1:5" s="2" customFormat="1" ht="15.75">
      <c r="A163" s="8"/>
      <c r="B163" s="16"/>
      <c r="C163" s="16"/>
      <c r="D163" s="8"/>
      <c r="E163" s="8"/>
    </row>
    <row r="164" spans="1:5" s="2" customFormat="1" ht="15.75">
      <c r="A164" s="8"/>
      <c r="B164" s="16"/>
      <c r="C164" s="16"/>
      <c r="D164" s="8"/>
      <c r="E164" s="8"/>
    </row>
    <row r="165" spans="1:5" s="2" customFormat="1" ht="15.75">
      <c r="A165" s="8"/>
      <c r="B165" s="16"/>
      <c r="C165" s="16"/>
      <c r="D165" s="8"/>
      <c r="E165" s="8"/>
    </row>
    <row r="166" spans="1:5" s="2" customFormat="1" ht="15.75">
      <c r="A166" s="8"/>
      <c r="B166" s="16"/>
      <c r="C166" s="16"/>
      <c r="D166" s="8"/>
      <c r="E166" s="8"/>
    </row>
    <row r="167" spans="1:5" s="2" customFormat="1" ht="15.75">
      <c r="A167" s="8"/>
      <c r="B167" s="16"/>
      <c r="C167" s="16"/>
      <c r="D167" s="8"/>
      <c r="E167" s="8"/>
    </row>
    <row r="168" spans="1:5" s="2" customFormat="1" ht="15.75">
      <c r="A168" s="8"/>
      <c r="B168" s="16"/>
      <c r="C168" s="16"/>
      <c r="D168" s="8"/>
      <c r="E168" s="8"/>
    </row>
    <row r="169" spans="1:5" s="2" customFormat="1" ht="15.75">
      <c r="A169" s="8"/>
      <c r="B169" s="16"/>
      <c r="C169" s="16"/>
      <c r="D169" s="8"/>
      <c r="E169" s="8"/>
    </row>
    <row r="170" spans="1:5" s="2" customFormat="1" ht="15.75">
      <c r="A170" s="8"/>
      <c r="B170" s="16"/>
      <c r="C170" s="16"/>
      <c r="D170" s="8"/>
      <c r="E170" s="8"/>
    </row>
    <row r="171" spans="1:5" s="2" customFormat="1" ht="15.75">
      <c r="A171" s="8"/>
      <c r="B171" s="16"/>
      <c r="C171" s="16"/>
      <c r="D171" s="8"/>
      <c r="E171" s="8"/>
    </row>
    <row r="172" spans="1:5" s="2" customFormat="1" ht="15.75">
      <c r="A172" s="8"/>
      <c r="B172" s="16"/>
      <c r="C172" s="16"/>
      <c r="D172" s="8"/>
      <c r="E172" s="8"/>
    </row>
    <row r="173" spans="1:5" s="2" customFormat="1" ht="15.75">
      <c r="A173" s="8"/>
      <c r="B173" s="16"/>
      <c r="C173" s="16"/>
      <c r="D173" s="8"/>
      <c r="E173" s="8"/>
    </row>
    <row r="174" spans="1:5" s="2" customFormat="1" ht="15.75">
      <c r="A174" s="8"/>
      <c r="B174" s="16"/>
      <c r="C174" s="16"/>
      <c r="D174" s="8"/>
      <c r="E174" s="8"/>
    </row>
    <row r="175" spans="1:5" s="2" customFormat="1" ht="15.75">
      <c r="A175" s="8"/>
      <c r="B175" s="16"/>
      <c r="C175" s="16"/>
      <c r="D175" s="8"/>
      <c r="E175" s="8"/>
    </row>
    <row r="176" spans="1:5" s="2" customFormat="1" ht="15.75">
      <c r="A176" s="8"/>
      <c r="B176" s="16"/>
      <c r="C176" s="16"/>
      <c r="D176" s="8"/>
      <c r="E176" s="8"/>
    </row>
    <row r="177" spans="1:5" s="2" customFormat="1" ht="15.75">
      <c r="A177" s="8"/>
      <c r="B177" s="16"/>
      <c r="C177" s="16"/>
      <c r="D177" s="8"/>
      <c r="E177" s="8"/>
    </row>
    <row r="178" spans="1:5" s="2" customFormat="1" ht="15.75">
      <c r="A178" s="8"/>
      <c r="B178" s="16"/>
      <c r="C178" s="16"/>
      <c r="D178" s="8"/>
      <c r="E178" s="8"/>
    </row>
    <row r="179" spans="1:5" s="2" customFormat="1" ht="15.75">
      <c r="A179" s="8"/>
      <c r="B179" s="16"/>
      <c r="C179" s="16"/>
      <c r="D179" s="8"/>
      <c r="E179" s="8"/>
    </row>
    <row r="180" spans="1:5" s="2" customFormat="1" ht="15.75">
      <c r="A180" s="8"/>
      <c r="B180" s="16"/>
      <c r="C180" s="16"/>
      <c r="D180" s="8"/>
      <c r="E180" s="8"/>
    </row>
    <row r="181" spans="1:5" s="2" customFormat="1" ht="15.75">
      <c r="A181" s="8"/>
      <c r="B181" s="16"/>
      <c r="C181" s="16"/>
      <c r="D181" s="8"/>
      <c r="E181" s="8"/>
    </row>
    <row r="182" spans="1:5" s="2" customFormat="1" ht="15.75">
      <c r="A182" s="8"/>
      <c r="B182" s="16"/>
      <c r="C182" s="16"/>
      <c r="D182" s="8"/>
      <c r="E182" s="8"/>
    </row>
    <row r="183" spans="1:5" s="2" customFormat="1" ht="15.75">
      <c r="A183" s="8"/>
      <c r="B183" s="16"/>
      <c r="C183" s="16"/>
      <c r="D183" s="8"/>
      <c r="E183" s="8"/>
    </row>
    <row r="184" spans="1:5" s="2" customFormat="1" ht="15.75">
      <c r="A184" s="8"/>
      <c r="B184" s="16"/>
      <c r="C184" s="16"/>
      <c r="D184" s="8"/>
      <c r="E184" s="8"/>
    </row>
    <row r="185" spans="1:5" s="2" customFormat="1" ht="15.75">
      <c r="A185" s="8"/>
      <c r="B185" s="16"/>
      <c r="C185" s="16"/>
      <c r="D185" s="8"/>
      <c r="E185" s="8"/>
    </row>
    <row r="186" spans="1:5" s="2" customFormat="1" ht="15.75">
      <c r="A186" s="8"/>
      <c r="B186" s="16"/>
      <c r="C186" s="16"/>
      <c r="D186" s="8"/>
      <c r="E186" s="8"/>
    </row>
    <row r="187" spans="1:5" s="2" customFormat="1" ht="15.75">
      <c r="A187" s="8"/>
      <c r="B187" s="16"/>
      <c r="C187" s="16"/>
      <c r="D187" s="8"/>
      <c r="E187" s="8"/>
    </row>
    <row r="188" spans="1:5" s="2" customFormat="1" ht="15.75">
      <c r="A188" s="8"/>
      <c r="B188" s="16"/>
      <c r="C188" s="16"/>
      <c r="D188" s="8"/>
      <c r="E188" s="8"/>
    </row>
    <row r="189" spans="1:5" s="2" customFormat="1" ht="15.75">
      <c r="A189" s="8"/>
      <c r="B189" s="16"/>
      <c r="C189" s="16"/>
      <c r="D189" s="8"/>
      <c r="E189" s="8"/>
    </row>
    <row r="190" spans="1:5" s="2" customFormat="1" ht="15.75">
      <c r="A190" s="8"/>
      <c r="B190" s="16"/>
      <c r="C190" s="16"/>
      <c r="D190" s="8"/>
      <c r="E190" s="8"/>
    </row>
    <row r="191" spans="1:5" s="2" customFormat="1" ht="15.75">
      <c r="A191" s="8"/>
      <c r="B191" s="16"/>
      <c r="C191" s="16"/>
      <c r="D191" s="8"/>
      <c r="E191" s="8"/>
    </row>
    <row r="192" spans="1:5" s="2" customFormat="1" ht="15.75">
      <c r="A192" s="8"/>
      <c r="B192" s="16"/>
      <c r="C192" s="16"/>
      <c r="D192" s="8"/>
      <c r="E192" s="8"/>
    </row>
    <row r="193" spans="1:5" s="2" customFormat="1" ht="15.75">
      <c r="A193" s="8"/>
      <c r="B193" s="16"/>
      <c r="C193" s="16"/>
      <c r="D193" s="8"/>
      <c r="E193" s="8"/>
    </row>
    <row r="194" spans="1:5" s="2" customFormat="1" ht="15.75">
      <c r="A194" s="8"/>
      <c r="B194" s="16"/>
      <c r="C194" s="16"/>
      <c r="D194" s="8"/>
      <c r="E194" s="8"/>
    </row>
    <row r="195" spans="1:5" s="2" customFormat="1" ht="15.75">
      <c r="A195" s="8"/>
      <c r="B195" s="16"/>
      <c r="C195" s="16"/>
      <c r="D195" s="8"/>
      <c r="E195" s="8"/>
    </row>
    <row r="196" spans="1:5" s="2" customFormat="1" ht="15.75">
      <c r="A196" s="8"/>
      <c r="B196" s="16"/>
      <c r="C196" s="16"/>
      <c r="D196" s="8"/>
      <c r="E196" s="8"/>
    </row>
    <row r="197" spans="1:5" s="2" customFormat="1" ht="15.75">
      <c r="A197" s="8"/>
      <c r="B197" s="16"/>
      <c r="C197" s="16"/>
      <c r="D197" s="8"/>
      <c r="E197" s="8"/>
    </row>
    <row r="198" spans="1:5" s="2" customFormat="1" ht="15.75">
      <c r="A198" s="8"/>
      <c r="B198" s="16"/>
      <c r="C198" s="16"/>
      <c r="D198" s="8"/>
      <c r="E198" s="8"/>
    </row>
    <row r="199" spans="1:5" s="2" customFormat="1" ht="15.75">
      <c r="A199" s="8"/>
      <c r="B199" s="16"/>
      <c r="C199" s="16"/>
      <c r="D199" s="8"/>
      <c r="E199" s="8"/>
    </row>
    <row r="200" spans="1:5" s="2" customFormat="1" ht="15.75">
      <c r="A200" s="8"/>
      <c r="B200" s="16"/>
      <c r="C200" s="16"/>
      <c r="D200" s="8"/>
      <c r="E200" s="8"/>
    </row>
    <row r="201" spans="1:5" s="2" customFormat="1" ht="15.75">
      <c r="A201" s="8"/>
      <c r="B201" s="16"/>
      <c r="C201" s="16"/>
      <c r="D201" s="8"/>
      <c r="E201" s="8"/>
    </row>
    <row r="202" spans="1:5" s="2" customFormat="1" ht="15.75">
      <c r="A202" s="8"/>
      <c r="B202" s="16"/>
      <c r="C202" s="16"/>
      <c r="D202" s="8"/>
      <c r="E202" s="8"/>
    </row>
    <row r="203" spans="1:5" s="2" customFormat="1" ht="15.75">
      <c r="A203" s="8"/>
      <c r="B203" s="16"/>
      <c r="C203" s="16"/>
      <c r="D203" s="8"/>
      <c r="E203" s="8"/>
    </row>
    <row r="204" spans="1:5" s="2" customFormat="1" ht="15.75">
      <c r="A204" s="8"/>
      <c r="B204" s="16"/>
      <c r="C204" s="16"/>
      <c r="D204" s="8"/>
      <c r="E204" s="8"/>
    </row>
    <row r="205" spans="1:5" s="2" customFormat="1" ht="15.75">
      <c r="A205" s="8"/>
      <c r="B205" s="16"/>
      <c r="C205" s="16"/>
      <c r="D205" s="8"/>
      <c r="E205" s="8"/>
    </row>
    <row r="206" spans="1:5" s="2" customFormat="1" ht="15.75">
      <c r="A206" s="8"/>
      <c r="B206" s="16"/>
      <c r="C206" s="16"/>
      <c r="D206" s="8"/>
      <c r="E206" s="8"/>
    </row>
    <row r="207" spans="1:5" s="2" customFormat="1" ht="15.75">
      <c r="A207" s="8"/>
      <c r="B207" s="16"/>
      <c r="C207" s="16"/>
      <c r="D207" s="8"/>
      <c r="E207" s="8"/>
    </row>
    <row r="208" spans="1:5" s="2" customFormat="1" ht="15.75">
      <c r="A208" s="8"/>
      <c r="B208" s="16"/>
      <c r="C208" s="16"/>
      <c r="D208" s="8"/>
      <c r="E208" s="8"/>
    </row>
    <row r="209" spans="1:5" s="2" customFormat="1" ht="15.75">
      <c r="A209" s="8"/>
      <c r="B209" s="16"/>
      <c r="C209" s="16"/>
      <c r="D209" s="8"/>
      <c r="E209" s="8"/>
    </row>
    <row r="210" spans="1:5" s="2" customFormat="1" ht="15.75">
      <c r="A210" s="8"/>
      <c r="B210" s="16"/>
      <c r="C210" s="16"/>
      <c r="D210" s="8"/>
      <c r="E210" s="8"/>
    </row>
    <row r="211" spans="1:5" s="2" customFormat="1" ht="15.75">
      <c r="A211" s="8"/>
      <c r="B211" s="16"/>
      <c r="C211" s="16"/>
      <c r="D211" s="8"/>
      <c r="E211" s="8"/>
    </row>
    <row r="212" spans="1:5" s="2" customFormat="1" ht="15.75">
      <c r="A212" s="8"/>
      <c r="B212" s="16"/>
      <c r="C212" s="16"/>
      <c r="D212" s="8"/>
      <c r="E212" s="8"/>
    </row>
    <row r="213" spans="1:5" s="2" customFormat="1" ht="15.75">
      <c r="A213" s="8"/>
      <c r="B213" s="16"/>
      <c r="C213" s="16"/>
      <c r="D213" s="8"/>
      <c r="E213" s="8"/>
    </row>
    <row r="214" spans="1:5" s="2" customFormat="1" ht="15.75">
      <c r="A214" s="8"/>
      <c r="B214" s="16"/>
      <c r="C214" s="16"/>
      <c r="D214" s="8"/>
      <c r="E214" s="8"/>
    </row>
    <row r="215" spans="1:5" s="2" customFormat="1" ht="15.75">
      <c r="A215" s="8"/>
      <c r="B215" s="16"/>
      <c r="C215" s="16"/>
      <c r="D215" s="8"/>
      <c r="E215" s="8"/>
    </row>
    <row r="216" spans="1:5" s="2" customFormat="1" ht="15.75">
      <c r="A216" s="8"/>
      <c r="B216" s="16"/>
      <c r="C216" s="16"/>
      <c r="D216" s="8"/>
      <c r="E216" s="8"/>
    </row>
    <row r="217" spans="1:5" s="2" customFormat="1" ht="15.75">
      <c r="A217" s="8"/>
      <c r="B217" s="16"/>
      <c r="C217" s="16"/>
      <c r="D217" s="8"/>
      <c r="E217" s="8"/>
    </row>
    <row r="218" spans="1:5" s="2" customFormat="1" ht="15.75">
      <c r="A218" s="8"/>
      <c r="B218" s="16"/>
      <c r="C218" s="16"/>
      <c r="D218" s="8"/>
      <c r="E218" s="8"/>
    </row>
    <row r="219" spans="1:5" s="2" customFormat="1" ht="15.75">
      <c r="A219" s="8"/>
      <c r="B219" s="16"/>
      <c r="C219" s="16"/>
      <c r="D219" s="8"/>
      <c r="E219" s="8"/>
    </row>
    <row r="220" spans="1:5" s="2" customFormat="1" ht="15.75">
      <c r="A220" s="8"/>
      <c r="B220" s="16"/>
      <c r="C220" s="16"/>
      <c r="D220" s="8"/>
      <c r="E220" s="8"/>
    </row>
    <row r="221" spans="1:5" s="2" customFormat="1" ht="15.75">
      <c r="A221" s="8"/>
      <c r="B221" s="16"/>
      <c r="C221" s="16"/>
      <c r="D221" s="8"/>
      <c r="E221" s="8"/>
    </row>
    <row r="222" spans="1:5" s="2" customFormat="1" ht="15.75">
      <c r="A222" s="8"/>
      <c r="B222" s="16"/>
      <c r="C222" s="16"/>
      <c r="D222" s="8"/>
      <c r="E222" s="8"/>
    </row>
    <row r="223" spans="1:5" s="2" customFormat="1" ht="15.75">
      <c r="A223" s="8"/>
      <c r="B223" s="16"/>
      <c r="C223" s="16"/>
      <c r="D223" s="8"/>
      <c r="E223" s="8"/>
    </row>
    <row r="224" spans="1:5" s="2" customFormat="1" ht="15.75">
      <c r="A224" s="8"/>
      <c r="B224" s="16"/>
      <c r="C224" s="16"/>
      <c r="D224" s="8"/>
      <c r="E224" s="8"/>
    </row>
    <row r="225" spans="1:5" s="2" customFormat="1" ht="15.75">
      <c r="A225" s="8"/>
      <c r="B225" s="16"/>
      <c r="C225" s="16"/>
      <c r="D225" s="8"/>
      <c r="E225" s="8"/>
    </row>
    <row r="226" spans="1:5" s="2" customFormat="1" ht="15.75">
      <c r="A226" s="8"/>
      <c r="B226" s="16"/>
      <c r="C226" s="16"/>
      <c r="D226" s="8"/>
      <c r="E226" s="8"/>
    </row>
    <row r="227" spans="1:5" s="2" customFormat="1" ht="15.75">
      <c r="A227" s="8"/>
      <c r="B227" s="16"/>
      <c r="C227" s="16"/>
      <c r="D227" s="8"/>
      <c r="E227" s="8"/>
    </row>
    <row r="228" spans="1:5" s="2" customFormat="1" ht="15.75">
      <c r="A228" s="8"/>
      <c r="B228" s="16"/>
      <c r="C228" s="16"/>
      <c r="D228" s="8"/>
      <c r="E228" s="8"/>
    </row>
    <row r="229" spans="1:5" s="2" customFormat="1" ht="15.75">
      <c r="A229" s="8"/>
      <c r="B229" s="16"/>
      <c r="C229" s="16"/>
      <c r="D229" s="8"/>
      <c r="E229" s="8"/>
    </row>
    <row r="230" spans="1:5" s="2" customFormat="1" ht="15.75">
      <c r="A230" s="8"/>
      <c r="B230" s="16"/>
      <c r="C230" s="16"/>
      <c r="D230" s="8"/>
      <c r="E230" s="8"/>
    </row>
    <row r="231" spans="1:5" s="2" customFormat="1" ht="15.75">
      <c r="A231" s="8"/>
      <c r="B231" s="16"/>
      <c r="C231" s="16"/>
      <c r="D231" s="8"/>
      <c r="E231" s="8"/>
    </row>
    <row r="232" spans="1:5" s="2" customFormat="1" ht="15.75">
      <c r="A232" s="8"/>
      <c r="B232" s="16"/>
      <c r="C232" s="16"/>
      <c r="D232" s="8"/>
      <c r="E232" s="8"/>
    </row>
    <row r="233" spans="1:5" s="2" customFormat="1" ht="15.75">
      <c r="A233" s="8"/>
      <c r="B233" s="16"/>
      <c r="C233" s="16"/>
      <c r="D233" s="8"/>
      <c r="E233" s="8"/>
    </row>
    <row r="234" spans="1:5" s="2" customFormat="1" ht="15.75">
      <c r="A234" s="8"/>
      <c r="B234" s="16"/>
      <c r="C234" s="16"/>
      <c r="D234" s="8"/>
      <c r="E234" s="8"/>
    </row>
    <row r="235" spans="1:5" s="2" customFormat="1" ht="15.75">
      <c r="A235" s="8"/>
      <c r="B235" s="16"/>
      <c r="C235" s="16"/>
      <c r="D235" s="8"/>
      <c r="E235" s="8"/>
    </row>
    <row r="236" spans="1:5" s="2" customFormat="1" ht="15.75">
      <c r="A236" s="8"/>
      <c r="B236" s="16"/>
      <c r="C236" s="16"/>
      <c r="D236" s="8"/>
      <c r="E236" s="8"/>
    </row>
    <row r="237" spans="1:5" s="2" customFormat="1" ht="15.75">
      <c r="A237" s="8"/>
      <c r="B237" s="16"/>
      <c r="C237" s="16"/>
      <c r="D237" s="8"/>
      <c r="E237" s="8"/>
    </row>
    <row r="238" spans="1:5" s="2" customFormat="1" ht="15.75">
      <c r="A238" s="8"/>
      <c r="B238" s="16"/>
      <c r="C238" s="16"/>
      <c r="D238" s="8"/>
      <c r="E238" s="8"/>
    </row>
    <row r="239" spans="1:5" s="2" customFormat="1" ht="15.75">
      <c r="A239" s="8"/>
      <c r="B239" s="16"/>
      <c r="C239" s="16"/>
      <c r="D239" s="8"/>
      <c r="E239" s="8"/>
    </row>
    <row r="240" spans="1:5" s="2" customFormat="1" ht="15.75">
      <c r="A240" s="8"/>
      <c r="B240" s="16"/>
      <c r="C240" s="16"/>
      <c r="D240" s="8"/>
      <c r="E240" s="8"/>
    </row>
    <row r="241" spans="1:5" s="2" customFormat="1" ht="15.75">
      <c r="A241" s="8"/>
      <c r="B241" s="16"/>
      <c r="C241" s="16"/>
      <c r="D241" s="8"/>
      <c r="E241" s="8"/>
    </row>
    <row r="242" spans="1:5" s="2" customFormat="1" ht="15.75">
      <c r="A242" s="8"/>
      <c r="B242" s="16"/>
      <c r="C242" s="16"/>
      <c r="D242" s="8"/>
      <c r="E242" s="8"/>
    </row>
    <row r="243" spans="1:5" s="2" customFormat="1" ht="15.75">
      <c r="A243" s="8"/>
      <c r="B243" s="16"/>
      <c r="C243" s="16"/>
      <c r="D243" s="8"/>
      <c r="E243" s="8"/>
    </row>
    <row r="244" spans="1:5" s="2" customFormat="1" ht="15.75">
      <c r="A244" s="8"/>
      <c r="B244" s="16"/>
      <c r="C244" s="16"/>
      <c r="D244" s="8"/>
      <c r="E244" s="8"/>
    </row>
    <row r="245" spans="1:5" s="2" customFormat="1" ht="15.75">
      <c r="A245" s="8"/>
      <c r="B245" s="16"/>
      <c r="C245" s="16"/>
      <c r="D245" s="8"/>
      <c r="E245" s="8"/>
    </row>
    <row r="246" spans="1:5" s="2" customFormat="1" ht="15.75">
      <c r="A246" s="8"/>
      <c r="B246" s="16"/>
      <c r="C246" s="16"/>
      <c r="D246" s="8"/>
      <c r="E246" s="8"/>
    </row>
    <row r="247" spans="1:5" s="2" customFormat="1" ht="15.75">
      <c r="A247" s="8"/>
      <c r="B247" s="16"/>
      <c r="C247" s="16"/>
      <c r="D247" s="8"/>
      <c r="E247" s="8"/>
    </row>
    <row r="248" spans="1:5" s="2" customFormat="1" ht="15.75">
      <c r="A248" s="8"/>
      <c r="B248" s="16"/>
      <c r="C248" s="16"/>
      <c r="D248" s="8"/>
      <c r="E248" s="8"/>
    </row>
    <row r="249" spans="1:5" s="2" customFormat="1" ht="15.75">
      <c r="A249" s="8"/>
      <c r="B249" s="16"/>
      <c r="C249" s="16"/>
      <c r="D249" s="8"/>
      <c r="E249" s="8"/>
    </row>
    <row r="250" spans="1:5" s="2" customFormat="1" ht="15.75">
      <c r="A250" s="8"/>
      <c r="B250" s="16"/>
      <c r="C250" s="16"/>
      <c r="D250" s="8"/>
      <c r="E250" s="8"/>
    </row>
    <row r="251" spans="1:5" s="2" customFormat="1" ht="15.75">
      <c r="A251" s="8"/>
      <c r="B251" s="16"/>
      <c r="C251" s="16"/>
      <c r="D251" s="8"/>
      <c r="E251" s="8"/>
    </row>
    <row r="252" spans="1:5" s="2" customFormat="1" ht="15.75">
      <c r="A252" s="8"/>
      <c r="B252" s="16"/>
      <c r="C252" s="16"/>
      <c r="D252" s="8"/>
      <c r="E252" s="8"/>
    </row>
    <row r="253" spans="1:5" s="2" customFormat="1" ht="15.75">
      <c r="A253" s="8"/>
      <c r="B253" s="16"/>
      <c r="C253" s="16"/>
      <c r="D253" s="8"/>
      <c r="E253" s="8"/>
    </row>
    <row r="254" spans="1:5" s="2" customFormat="1" ht="15.75">
      <c r="A254" s="8"/>
      <c r="B254" s="16"/>
      <c r="C254" s="16"/>
      <c r="D254" s="8"/>
      <c r="E254" s="8"/>
    </row>
    <row r="255" spans="1:5" s="2" customFormat="1" ht="15.75">
      <c r="A255" s="8"/>
      <c r="B255" s="16"/>
      <c r="C255" s="16"/>
      <c r="D255" s="8"/>
      <c r="E255" s="8"/>
    </row>
    <row r="256" spans="1:5" s="2" customFormat="1" ht="15.75">
      <c r="A256" s="8"/>
      <c r="B256" s="16"/>
      <c r="C256" s="16"/>
      <c r="D256" s="8"/>
      <c r="E256" s="8"/>
    </row>
    <row r="257" spans="1:5" s="2" customFormat="1" ht="15.75">
      <c r="A257" s="8"/>
      <c r="B257" s="16"/>
      <c r="C257" s="16"/>
      <c r="D257" s="8"/>
      <c r="E257" s="8"/>
    </row>
    <row r="258" spans="1:5" s="2" customFormat="1" ht="15.75">
      <c r="A258" s="8"/>
      <c r="B258" s="16"/>
      <c r="C258" s="16"/>
      <c r="D258" s="8"/>
      <c r="E258" s="8"/>
    </row>
    <row r="259" spans="1:5" s="2" customFormat="1" ht="15.75">
      <c r="A259" s="8"/>
      <c r="B259" s="16"/>
      <c r="C259" s="16"/>
      <c r="D259" s="8"/>
      <c r="E259" s="8"/>
    </row>
    <row r="260" spans="1:5" s="2" customFormat="1" ht="15.75">
      <c r="A260" s="8"/>
      <c r="B260" s="16"/>
      <c r="C260" s="16"/>
      <c r="D260" s="8"/>
      <c r="E260" s="8"/>
    </row>
    <row r="261" spans="1:5" s="2" customFormat="1" ht="15.75">
      <c r="A261" s="8"/>
      <c r="B261" s="16"/>
      <c r="C261" s="16"/>
      <c r="D261" s="8"/>
      <c r="E261" s="8"/>
    </row>
    <row r="262" spans="1:5" s="2" customFormat="1" ht="15.75">
      <c r="A262" s="8"/>
      <c r="B262" s="16"/>
      <c r="C262" s="16"/>
      <c r="D262" s="8"/>
      <c r="E262" s="8"/>
    </row>
    <row r="263" spans="1:5" s="2" customFormat="1" ht="15.75">
      <c r="A263" s="8"/>
      <c r="B263" s="16"/>
      <c r="C263" s="16"/>
      <c r="D263" s="8"/>
      <c r="E263" s="8"/>
    </row>
    <row r="264" spans="1:5" s="2" customFormat="1" ht="15.75">
      <c r="A264" s="8"/>
      <c r="B264" s="16"/>
      <c r="C264" s="16"/>
      <c r="D264" s="8"/>
      <c r="E264" s="8"/>
    </row>
    <row r="265" spans="1:5" s="2" customFormat="1" ht="15.75">
      <c r="A265" s="8"/>
      <c r="B265" s="16"/>
      <c r="C265" s="16"/>
      <c r="D265" s="8"/>
      <c r="E265" s="8"/>
    </row>
    <row r="266" spans="1:5" s="2" customFormat="1" ht="15.75">
      <c r="A266" s="8"/>
      <c r="B266" s="16"/>
      <c r="C266" s="16"/>
      <c r="D266" s="8"/>
      <c r="E266" s="8"/>
    </row>
    <row r="267" spans="1:5" s="2" customFormat="1" ht="15.75">
      <c r="A267" s="8"/>
      <c r="B267" s="16"/>
      <c r="C267" s="16"/>
      <c r="D267" s="8"/>
      <c r="E267" s="8"/>
    </row>
    <row r="268" spans="1:5" s="2" customFormat="1" ht="15.75">
      <c r="A268" s="8"/>
      <c r="B268" s="16"/>
      <c r="C268" s="16"/>
      <c r="D268" s="8"/>
      <c r="E268" s="8"/>
    </row>
    <row r="269" spans="1:5" s="2" customFormat="1" ht="15.75">
      <c r="A269" s="8"/>
      <c r="B269" s="16"/>
      <c r="C269" s="16"/>
      <c r="D269" s="8"/>
      <c r="E269" s="8"/>
    </row>
    <row r="270" spans="1:5" s="2" customFormat="1" ht="15.75">
      <c r="A270" s="8"/>
      <c r="B270" s="16"/>
      <c r="C270" s="16"/>
      <c r="D270" s="8"/>
      <c r="E270" s="8"/>
    </row>
    <row r="271" spans="1:5" s="2" customFormat="1" ht="15.75">
      <c r="A271" s="8"/>
      <c r="B271" s="16"/>
      <c r="C271" s="16"/>
      <c r="D271" s="8"/>
      <c r="E271" s="8"/>
    </row>
    <row r="272" spans="1:5" s="2" customFormat="1" ht="15.75">
      <c r="A272" s="8"/>
      <c r="B272" s="16"/>
      <c r="C272" s="16"/>
      <c r="D272" s="8"/>
      <c r="E272" s="8"/>
    </row>
    <row r="273" spans="1:5" s="2" customFormat="1" ht="15.75">
      <c r="A273" s="8"/>
      <c r="B273" s="16"/>
      <c r="C273" s="16"/>
      <c r="D273" s="8"/>
      <c r="E273" s="8"/>
    </row>
    <row r="274" spans="1:5" s="2" customFormat="1" ht="15.75">
      <c r="A274" s="8"/>
      <c r="B274" s="16"/>
      <c r="C274" s="16"/>
      <c r="D274" s="8"/>
      <c r="E274" s="8"/>
    </row>
    <row r="275" spans="1:5" s="2" customFormat="1" ht="15.75">
      <c r="A275" s="8"/>
      <c r="B275" s="16"/>
      <c r="C275" s="16"/>
      <c r="D275" s="8"/>
      <c r="E275" s="8"/>
    </row>
    <row r="276" spans="1:5" s="2" customFormat="1" ht="15.75">
      <c r="A276" s="8"/>
      <c r="B276" s="16"/>
      <c r="C276" s="16"/>
      <c r="D276" s="8"/>
      <c r="E276" s="8"/>
    </row>
    <row r="277" spans="1:5" s="2" customFormat="1" ht="15.75">
      <c r="A277" s="8"/>
      <c r="B277" s="16"/>
      <c r="C277" s="16"/>
      <c r="D277" s="8"/>
      <c r="E277" s="8"/>
    </row>
    <row r="278" spans="1:5" s="2" customFormat="1" ht="15.75">
      <c r="A278" s="8"/>
      <c r="B278" s="16"/>
      <c r="C278" s="16"/>
      <c r="D278" s="8"/>
      <c r="E278" s="8"/>
    </row>
    <row r="279" spans="1:5" s="2" customFormat="1" ht="15.75">
      <c r="A279" s="8"/>
      <c r="B279" s="16"/>
      <c r="C279" s="16"/>
      <c r="D279" s="8"/>
      <c r="E279" s="8"/>
    </row>
    <row r="280" spans="1:5" s="2" customFormat="1" ht="15.75">
      <c r="A280" s="8"/>
      <c r="B280" s="16"/>
      <c r="C280" s="16"/>
      <c r="D280" s="8"/>
      <c r="E280" s="8"/>
    </row>
    <row r="281" spans="1:5" s="2" customFormat="1" ht="15.75">
      <c r="A281" s="8"/>
      <c r="B281" s="16"/>
      <c r="C281" s="16"/>
      <c r="D281" s="8"/>
      <c r="E281" s="8"/>
    </row>
    <row r="282" spans="1:5" s="2" customFormat="1" ht="15.75">
      <c r="A282" s="8"/>
      <c r="B282" s="16"/>
      <c r="C282" s="16"/>
      <c r="D282" s="8"/>
      <c r="E282" s="8"/>
    </row>
    <row r="283" spans="1:5" s="2" customFormat="1" ht="15.75">
      <c r="A283" s="8"/>
      <c r="B283" s="16"/>
      <c r="C283" s="16"/>
      <c r="D283" s="8"/>
      <c r="E283" s="8"/>
    </row>
    <row r="284" spans="1:5" s="2" customFormat="1" ht="15.75">
      <c r="A284" s="8"/>
      <c r="B284" s="16"/>
      <c r="C284" s="16"/>
      <c r="D284" s="8"/>
      <c r="E284" s="8"/>
    </row>
    <row r="285" spans="1:5" s="2" customFormat="1" ht="15.75">
      <c r="A285" s="8"/>
      <c r="B285" s="16"/>
      <c r="C285" s="16"/>
      <c r="D285" s="8"/>
      <c r="E285" s="8"/>
    </row>
  </sheetData>
  <sheetProtection/>
  <mergeCells count="2">
    <mergeCell ref="A5:B5"/>
    <mergeCell ref="A4:E4"/>
  </mergeCells>
  <printOptions/>
  <pageMargins left="0.7875000238418579" right="0.5902777910232544" top="0.5902777910232544" bottom="0.5902777910232544" header="0.39375001192092896" footer="0.39375001192092896"/>
  <pageSetup errors="blank"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Спирина Ольга Станиславовна</cp:lastModifiedBy>
  <dcterms:created xsi:type="dcterms:W3CDTF">2016-10-17T12:08:25Z</dcterms:created>
  <dcterms:modified xsi:type="dcterms:W3CDTF">2023-10-16T08:10:21Z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C:\Users\VereskunovaNV\AppData\Local\Кейсистемс\Бюджет-КС\ReportManager\sqr_info_isp_budg_2016_18.xls</vt:lpwstr>
  </property>
</Properties>
</file>