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30" activeTab="0"/>
  </bookViews>
  <sheets>
    <sheet name="Объемные показтели 2020-2022" sheetId="1" r:id="rId1"/>
    <sheet name="Объемы субсидий 2018-2022" sheetId="2" r:id="rId2"/>
  </sheets>
  <definedNames>
    <definedName name="_xlnm.Print_Area" localSheetId="0">'Объемные показтели 2020-2022'!$A$1:$G$71</definedName>
  </definedNames>
  <calcPr fullCalcOnLoad="1"/>
</workbook>
</file>

<file path=xl/sharedStrings.xml><?xml version="1.0" encoding="utf-8"?>
<sst xmlns="http://schemas.openxmlformats.org/spreadsheetml/2006/main" count="269" uniqueCount="122">
  <si>
    <t>Управление культуры, спорта и молодежной политики администрации ЗАТО Александровск</t>
  </si>
  <si>
    <t xml:space="preserve">Реализация дополнительных общеразвивающих  программ
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</si>
  <si>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</si>
  <si>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</si>
  <si>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</si>
  <si>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</si>
  <si>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</si>
  <si>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</si>
  <si>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</si>
  <si>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</si>
  <si>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Библиографическая обработка документов и создании каталогов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</si>
  <si>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</si>
  <si>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</si>
  <si>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Организация и проведение культурно-массовых мероприятий  (Творческих (фестиваль, выставка, конкурс, смотр)</t>
  </si>
  <si>
    <t>МУНИЦИПАЛЬНЫЕ УСЛУГИ</t>
  </si>
  <si>
    <t>МУНИЦИПАЛЬНЫЕ РАБОТЫ</t>
  </si>
  <si>
    <t>Код ГРБС</t>
  </si>
  <si>
    <t>919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</si>
  <si>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</si>
  <si>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</si>
  <si>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Создание экспозиций (выставок) музеев, организация выездных выставок в стационарных условиях</t>
  </si>
  <si>
    <t xml:space="preserve">Реализация дополнительных общеобразовательных предпрофессиональных программ в области искусств (Духовые и удврные инструменты)
</t>
  </si>
  <si>
    <t>Библиотечное, библиографическое и информационное обслуживание пользователей библиотеки  в стационарных условиях</t>
  </si>
  <si>
    <t>Библиотечное, библиографическое и информационное обслуживание пользователей библиотеки 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</si>
  <si>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</si>
  <si>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Создание экспозиций (выставок) музеев, организация выездных выставок вне стационара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</si>
  <si>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</si>
  <si>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Создание и развитие информационных систем и компонентов информационно-телекоммуникационной инфраструктуры</t>
  </si>
  <si>
    <t>Управление образования администрации ЗАТО Александровск</t>
  </si>
  <si>
    <t>Организация отдыха детей и молодежи (в каникулярное время с дневным пребыванием)</t>
  </si>
  <si>
    <t>Предоставление питания (обеспечение бесплатным молоком отдельных категорий обучающихся)</t>
  </si>
  <si>
    <t>Предоставление питания (обеспечение бесплатным питанием отдельных категорий обучающихся)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</si>
  <si>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</si>
  <si>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</si>
  <si>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</si>
  <si>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</si>
  <si>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</si>
  <si>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</si>
  <si>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</si>
  <si>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</si>
  <si>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</si>
  <si>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</si>
  <si>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</si>
  <si>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Присмотр и уход дети-инвалиды</t>
  </si>
  <si>
    <t>Присмотр и уход дети-сироты</t>
  </si>
  <si>
    <t>Организация отдыха детей и молодежи (в каникулярное время с круглосуточным пребыванием)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</si>
  <si>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</si>
  <si>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</si>
  <si>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</si>
  <si>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</si>
  <si>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туристско-краеведческой направленности</t>
  </si>
  <si>
    <t>Реализация дополнительных общеразвивающих программ cоциально-педагогической направленности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</si>
  <si>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</si>
  <si>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</si>
  <si>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Наименование муниципальной услуги (работы)</t>
  </si>
  <si>
    <t>Единица измерения</t>
  </si>
  <si>
    <t xml:space="preserve">  администрация муниципального образования закрытое административно-территориальное образование Александровск Мурманской области</t>
  </si>
  <si>
    <t>Осуществление издательской деятельности</t>
  </si>
  <si>
    <t>Реализация дополнительных общеразвивающих программ cоциально-педагогической направленности  (дети-инвалиды)</t>
  </si>
  <si>
    <t>человеко-часы, чел/час</t>
  </si>
  <si>
    <t>Наименование</t>
  </si>
  <si>
    <t>Код вида расходов</t>
  </si>
  <si>
    <t>2020 (план)</t>
  </si>
  <si>
    <t xml:space="preserve">  Управление образования администрации ЗАТО Александровск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</si>
  <si>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</si>
  <si>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</si>
  <si>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Муниципальная программа ЗАТО Александровск "Развитие физической культуры, спорта и молодежной политики"на 2014 - 2020 годы</t>
  </si>
  <si>
    <t xml:space="preserve"> Управление культуры, спорта и молодежной политики администрации ЗАТО Александровск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</si>
  <si>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</si>
  <si>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  Муниципальная программа ЗАТО Александровск "Развитие культуры и сохранение культурного наследия"на 2014 - 2020 годы</t>
  </si>
  <si>
    <t xml:space="preserve">    Муниципальная программа ЗАТО Александровск "Информационное общество" на 2014 - 2020 годы</t>
  </si>
  <si>
    <t xml:space="preserve"> 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</si>
  <si>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</si>
  <si>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Всего</t>
  </si>
  <si>
    <t>2021 (план)</t>
  </si>
  <si>
    <t xml:space="preserve"> рублей</t>
  </si>
  <si>
    <t xml:space="preserve">   Муниципальная программа ЗАТО Александровск "Развитие образования" на 2014 - 2020 годы</t>
  </si>
  <si>
    <t xml:space="preserve">   Муниципальная программа  "Образованиe ЗАТО Александровск" на 2021 - 2025 годы</t>
  </si>
  <si>
    <t xml:space="preserve">    Муниципальная программа  "Информационное общество ЗАТО Александровск" на 2021 - 2025 годы</t>
  </si>
  <si>
    <t xml:space="preserve">    Муниципальная программа "Обеспечение комплексной безопасности населения ЗАТО Александровск" на 2014 - 2020 годы</t>
  </si>
  <si>
    <t xml:space="preserve">   Муниципальная программа "Культура, спорт и молодежная политика ЗАТО Александровск" на 2021-2025 годы</t>
  </si>
  <si>
    <t>Сведения о планируемых на 2020 год и на плановый период 2021 и 2022 годов объемах субсидий на финансовое обеспечение муниципальных заданий на оказание муниципальных услуг (выполнение работ) в сравнении с ожидаемым исполнением за 2019 год и отчетом за 2018 год</t>
  </si>
  <si>
    <t>2018 год (исполнено)</t>
  </si>
  <si>
    <t>2019 год (прогноз)</t>
  </si>
  <si>
    <t>2022 (план)</t>
  </si>
  <si>
    <t>Муниципальная программа ЗАТО Александровск "Формирование современной городской среды на территории ЗАТО Александровск" на 2018- 2022 годы</t>
  </si>
  <si>
    <t>единиц</t>
  </si>
  <si>
    <t>штук</t>
  </si>
  <si>
    <t>количество оказываемых услуг</t>
  </si>
  <si>
    <t>количество экземпляров издания</t>
  </si>
  <si>
    <t>Наименование показателя,   характеризующего объем  муниципальной услуги (работы)</t>
  </si>
  <si>
    <t>человек</t>
  </si>
  <si>
    <t>количество пользователей</t>
  </si>
  <si>
    <t>чел/час</t>
  </si>
  <si>
    <t>человеко-часы</t>
  </si>
  <si>
    <t>количество посещений</t>
  </si>
  <si>
    <t>число посетителей</t>
  </si>
  <si>
    <t>количество документов</t>
  </si>
  <si>
    <t>количество мероприятий</t>
  </si>
  <si>
    <t>количество клубных формирований</t>
  </si>
  <si>
    <t>количество предметов</t>
  </si>
  <si>
    <t xml:space="preserve"> количество экспозиций</t>
  </si>
  <si>
    <t xml:space="preserve">число обучающихся </t>
  </si>
  <si>
    <t xml:space="preserve">количество детей </t>
  </si>
  <si>
    <t xml:space="preserve">количество обучающихся </t>
  </si>
  <si>
    <t>количество обучающихся</t>
  </si>
  <si>
    <t>количество человек</t>
  </si>
  <si>
    <t>число обучающихся</t>
  </si>
  <si>
    <t xml:space="preserve">количество человеко-часов </t>
  </si>
  <si>
    <t>Реализация дополнительных общеразвивающих программ технической направленности/дети-инвалиды</t>
  </si>
  <si>
    <t>Реализация дополнительных общеразвивающих программ естественнонаучной направленности/дети-инвалиды</t>
  </si>
  <si>
    <t>Реализация дополнительных общеразвивающих программ физкультурно-спортивной направленности/дети-инвалиды</t>
  </si>
  <si>
    <t>Реализация дополнительных общеразвивающих программ художественной направленности/дети-инвалиды</t>
  </si>
  <si>
    <t xml:space="preserve">количество мероприятий </t>
  </si>
  <si>
    <t>Сведения о планируемых объемах оказания муниципальных услуг (работ) муниципальными бюджетными и автономными учреждениями ЗАТО Александровск на 2020 год и на плановый период 2021 и 2022 годов</t>
  </si>
  <si>
    <t>Плановые значения на 2020-2022 годы</t>
  </si>
  <si>
    <t xml:space="preserve">Реализация основных общеобразовательных программ дошкольного образования /от 1 года до 3 лет/ Дети Инвалиды </t>
  </si>
  <si>
    <t xml:space="preserve">Реализация основных общеобразовательных программ дошкольного образования /от 3 лет  до 8 лет/ Дети Инвалиды </t>
  </si>
  <si>
    <t>Реализация основных общеобразовательных программ дошкольного образования/Обучающиеся за исключением обучающихся  детей-инвалидов/ от 1 года  до 3 лет</t>
  </si>
  <si>
    <t>Реализация основных общеобразовательных программ дошкольного образования/ Обучающиеся за исключением детей-инвалидов/ от 3 лет до 8 лет</t>
  </si>
  <si>
    <t>Реализация основных общеобразовательных программ дошкольного образования/ Адаптированная образовательная программа/Дети-инвалиды/  от 3 лет до 8 лет</t>
  </si>
  <si>
    <t>Реализация основных общеобразовательных программ дошкольного образования/ Адаптированная образовательная программа/Обучающиеся с ограниченными возможностями здоровья (ОВЗ)/ от 3 лет до 8 лет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</si>
</sst>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  <numFmt numFmtId="175" formatCode="#,##0.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_₽_-;\-* #,##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170" fontId="49" fillId="0" borderId="11" xfId="0" applyNumberFormat="1" applyFont="1" applyBorder="1" applyAlignment="1">
      <alignment horizontal="left" vertical="top" wrapText="1" indent="1"/>
    </xf>
    <xf numFmtId="172" fontId="49" fillId="0" borderId="11" xfId="0" applyNumberFormat="1" applyFont="1" applyBorder="1" applyAlignment="1">
      <alignment vertical="top" wrapText="1"/>
    </xf>
    <xf numFmtId="170" fontId="47" fillId="0" borderId="11" xfId="0" applyNumberFormat="1" applyFont="1" applyFill="1" applyBorder="1" applyAlignment="1">
      <alignment horizontal="left" vertical="top" wrapText="1" indent="2"/>
    </xf>
    <xf numFmtId="172" fontId="47" fillId="0" borderId="11" xfId="0" applyNumberFormat="1" applyFont="1" applyFill="1" applyBorder="1" applyAlignment="1">
      <alignment vertical="top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2" fontId="46" fillId="35" borderId="11" xfId="0" applyNumberFormat="1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/>
    </xf>
    <xf numFmtId="49" fontId="46" fillId="35" borderId="12" xfId="0" applyNumberFormat="1" applyFont="1" applyFill="1" applyBorder="1" applyAlignment="1">
      <alignment horizontal="center" vertical="center"/>
    </xf>
    <xf numFmtId="49" fontId="46" fillId="35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vertical="top" wrapText="1"/>
    </xf>
    <xf numFmtId="4" fontId="47" fillId="0" borderId="11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4" fontId="49" fillId="35" borderId="11" xfId="0" applyNumberFormat="1" applyFont="1" applyFill="1" applyBorder="1" applyAlignment="1">
      <alignment vertical="top" wrapText="1"/>
    </xf>
    <xf numFmtId="4" fontId="47" fillId="35" borderId="11" xfId="0" applyNumberFormat="1" applyFont="1" applyFill="1" applyBorder="1" applyAlignment="1">
      <alignment vertical="top" wrapText="1"/>
    </xf>
    <xf numFmtId="2" fontId="0" fillId="0" borderId="0" xfId="0" applyNumberFormat="1" applyAlignment="1">
      <alignment wrapText="1"/>
    </xf>
    <xf numFmtId="172" fontId="49" fillId="35" borderId="11" xfId="0" applyNumberFormat="1" applyFont="1" applyFill="1" applyBorder="1" applyAlignment="1">
      <alignment vertical="top" wrapText="1"/>
    </xf>
    <xf numFmtId="172" fontId="47" fillId="35" borderId="11" xfId="0" applyNumberFormat="1" applyFont="1" applyFill="1" applyBorder="1" applyAlignment="1">
      <alignment vertical="top" wrapText="1"/>
    </xf>
    <xf numFmtId="170" fontId="49" fillId="35" borderId="11" xfId="0" applyNumberFormat="1" applyFont="1" applyFill="1" applyBorder="1" applyAlignment="1">
      <alignment horizontal="left" vertical="top" wrapText="1" indent="1"/>
    </xf>
    <xf numFmtId="170" fontId="47" fillId="35" borderId="11" xfId="0" applyNumberFormat="1" applyFont="1" applyFill="1" applyBorder="1" applyAlignment="1">
      <alignment horizontal="left" vertical="top" wrapText="1"/>
    </xf>
    <xf numFmtId="0" fontId="47" fillId="35" borderId="11" xfId="0" applyNumberFormat="1" applyFont="1" applyFill="1" applyBorder="1" applyAlignment="1">
      <alignment horizontal="center" vertical="top" wrapText="1"/>
    </xf>
    <xf numFmtId="0" fontId="46" fillId="35" borderId="11" xfId="0" applyNumberFormat="1" applyFont="1" applyFill="1" applyBorder="1" applyAlignment="1">
      <alignment horizontal="center" vertical="top" wrapText="1"/>
    </xf>
    <xf numFmtId="170" fontId="47" fillId="35" borderId="11" xfId="0" applyNumberFormat="1" applyFont="1" applyFill="1" applyBorder="1" applyAlignment="1">
      <alignment horizontal="left" vertical="top" wrapText="1" indent="2"/>
    </xf>
    <xf numFmtId="0" fontId="47" fillId="0" borderId="0" xfId="0" applyFont="1" applyAlignment="1">
      <alignment vertical="top"/>
    </xf>
    <xf numFmtId="170" fontId="47" fillId="0" borderId="11" xfId="0" applyNumberFormat="1" applyFont="1" applyBorder="1" applyAlignment="1">
      <alignment horizontal="lef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3" fontId="5" fillId="35" borderId="11" xfId="0" applyNumberFormat="1" applyFont="1" applyFill="1" applyBorder="1" applyAlignment="1">
      <alignment horizontal="center" vertical="center"/>
    </xf>
    <xf numFmtId="170" fontId="49" fillId="35" borderId="11" xfId="0" applyNumberFormat="1" applyFont="1" applyFill="1" applyBorder="1" applyAlignment="1">
      <alignment horizontal="center" vertical="center" wrapText="1"/>
    </xf>
    <xf numFmtId="170" fontId="49" fillId="35" borderId="11" xfId="0" applyNumberFormat="1" applyFont="1" applyFill="1" applyBorder="1" applyAlignment="1">
      <alignment horizontal="center" vertical="top" wrapText="1"/>
    </xf>
    <xf numFmtId="0" fontId="49" fillId="35" borderId="11" xfId="0" applyNumberFormat="1" applyFont="1" applyFill="1" applyBorder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170" fontId="47" fillId="8" borderId="11" xfId="0" applyNumberFormat="1" applyFont="1" applyFill="1" applyBorder="1" applyAlignment="1">
      <alignment horizontal="left" vertical="top" wrapText="1"/>
    </xf>
    <xf numFmtId="170" fontId="46" fillId="8" borderId="11" xfId="0" applyNumberFormat="1" applyFont="1" applyFill="1" applyBorder="1" applyAlignment="1">
      <alignment horizontal="left" vertical="top" wrapText="1"/>
    </xf>
    <xf numFmtId="0" fontId="50" fillId="8" borderId="11" xfId="0" applyNumberFormat="1" applyFont="1" applyFill="1" applyBorder="1" applyAlignment="1">
      <alignment horizontal="center" vertical="top" wrapText="1"/>
    </xf>
    <xf numFmtId="0" fontId="47" fillId="8" borderId="11" xfId="0" applyNumberFormat="1" applyFont="1" applyFill="1" applyBorder="1" applyAlignment="1">
      <alignment horizontal="center" vertical="top" wrapText="1"/>
    </xf>
    <xf numFmtId="170" fontId="51" fillId="36" borderId="11" xfId="0" applyNumberFormat="1" applyFont="1" applyFill="1" applyBorder="1" applyAlignment="1">
      <alignment horizontal="left" vertical="center" wrapText="1"/>
    </xf>
    <xf numFmtId="0" fontId="47" fillId="8" borderId="11" xfId="0" applyNumberFormat="1" applyFont="1" applyFill="1" applyBorder="1" applyAlignment="1">
      <alignment horizontal="center" vertical="center" wrapText="1"/>
    </xf>
    <xf numFmtId="4" fontId="49" fillId="36" borderId="11" xfId="0" applyNumberFormat="1" applyFont="1" applyFill="1" applyBorder="1" applyAlignment="1">
      <alignment vertical="center" wrapText="1"/>
    </xf>
    <xf numFmtId="172" fontId="49" fillId="8" borderId="11" xfId="0" applyNumberFormat="1" applyFont="1" applyFill="1" applyBorder="1" applyAlignment="1">
      <alignment vertical="top" wrapText="1"/>
    </xf>
    <xf numFmtId="4" fontId="49" fillId="8" borderId="11" xfId="0" applyNumberFormat="1" applyFont="1" applyFill="1" applyBorder="1" applyAlignment="1">
      <alignment vertical="top" wrapText="1"/>
    </xf>
    <xf numFmtId="0" fontId="46" fillId="0" borderId="11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>
      <alignment horizontal="center" vertical="center"/>
    </xf>
    <xf numFmtId="49" fontId="6" fillId="8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85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7.140625" style="1" customWidth="1"/>
    <col min="2" max="2" width="41.140625" style="1" customWidth="1"/>
    <col min="3" max="3" width="27.8515625" style="3" customWidth="1"/>
    <col min="4" max="4" width="14.57421875" style="3" customWidth="1"/>
    <col min="5" max="5" width="14.57421875" style="1" customWidth="1"/>
    <col min="6" max="6" width="14.8515625" style="1" customWidth="1"/>
    <col min="7" max="7" width="15.57421875" style="1" customWidth="1"/>
    <col min="8" max="8" width="15.00390625" style="1" customWidth="1"/>
    <col min="9" max="9" width="13.00390625" style="1" customWidth="1"/>
    <col min="10" max="10" width="15.421875" style="1" customWidth="1"/>
    <col min="11" max="16384" width="9.140625" style="1" customWidth="1"/>
  </cols>
  <sheetData>
    <row r="1" spans="1:16" ht="69.75" customHeight="1">
      <c r="A1" s="66" t="s">
        <v>114</v>
      </c>
      <c r="B1" s="66"/>
      <c r="C1" s="66"/>
      <c r="D1" s="66"/>
      <c r="E1" s="66"/>
      <c r="F1" s="66"/>
      <c r="G1" s="66"/>
      <c r="H1" s="62"/>
      <c r="I1" s="62"/>
      <c r="J1" s="62"/>
      <c r="K1" s="62"/>
      <c r="L1" s="62"/>
      <c r="M1" s="62"/>
      <c r="N1" s="62"/>
      <c r="O1" s="62"/>
      <c r="P1" s="62"/>
    </row>
    <row r="2" spans="1:7" ht="27.75" customHeight="1">
      <c r="A2" s="67" t="s">
        <v>16</v>
      </c>
      <c r="B2" s="67" t="s">
        <v>54</v>
      </c>
      <c r="C2" s="67" t="s">
        <v>90</v>
      </c>
      <c r="D2" s="67" t="s">
        <v>55</v>
      </c>
      <c r="E2" s="67" t="s">
        <v>115</v>
      </c>
      <c r="F2" s="67"/>
      <c r="G2" s="67"/>
    </row>
    <row r="3" spans="1:7" ht="33" customHeight="1">
      <c r="A3" s="67"/>
      <c r="B3" s="67"/>
      <c r="C3" s="67"/>
      <c r="D3" s="67"/>
      <c r="E3" s="61">
        <v>2020</v>
      </c>
      <c r="F3" s="61">
        <v>2021</v>
      </c>
      <c r="G3" s="61">
        <v>2022</v>
      </c>
    </row>
    <row r="4" spans="1:7" ht="24" customHeight="1">
      <c r="A4" s="77" t="s">
        <v>14</v>
      </c>
      <c r="B4" s="78"/>
      <c r="C4" s="78"/>
      <c r="D4" s="78"/>
      <c r="E4" s="78"/>
      <c r="F4" s="78"/>
      <c r="G4" s="79"/>
    </row>
    <row r="5" spans="1:7" ht="37.5" customHeight="1">
      <c r="A5" s="74" t="s">
        <v>56</v>
      </c>
      <c r="B5" s="75"/>
      <c r="C5" s="75"/>
      <c r="D5" s="75"/>
      <c r="E5" s="75"/>
      <c r="F5" s="75"/>
      <c r="G5" s="76"/>
    </row>
    <row r="6" spans="1:7" ht="65.25" customHeight="1">
      <c r="A6" s="11">
        <v>914</v>
      </c>
      <c r="B6" s="12" t="s">
        <v>26</v>
      </c>
      <c r="C6" s="13" t="s">
        <v>88</v>
      </c>
      <c r="D6" s="13" t="s">
        <v>86</v>
      </c>
      <c r="E6" s="14">
        <v>70013</v>
      </c>
      <c r="F6" s="14">
        <v>70013</v>
      </c>
      <c r="G6" s="14">
        <v>70013</v>
      </c>
    </row>
    <row r="7" spans="1:7" ht="34.5" customHeight="1">
      <c r="A7" s="15">
        <v>914</v>
      </c>
      <c r="B7" s="16" t="s">
        <v>57</v>
      </c>
      <c r="C7" s="17" t="s">
        <v>89</v>
      </c>
      <c r="D7" s="17" t="s">
        <v>87</v>
      </c>
      <c r="E7" s="14">
        <v>127500</v>
      </c>
      <c r="F7" s="14">
        <v>130000</v>
      </c>
      <c r="G7" s="14">
        <v>130000</v>
      </c>
    </row>
    <row r="8" spans="1:7" ht="25.5" customHeight="1">
      <c r="A8" s="68" t="s">
        <v>28</v>
      </c>
      <c r="B8" s="69"/>
      <c r="C8" s="69"/>
      <c r="D8" s="69"/>
      <c r="E8" s="69"/>
      <c r="F8" s="69"/>
      <c r="G8" s="70"/>
    </row>
    <row r="9" spans="1:7" ht="35.25" customHeight="1">
      <c r="A9" s="11">
        <v>918</v>
      </c>
      <c r="B9" s="12" t="s">
        <v>32</v>
      </c>
      <c r="C9" s="13" t="s">
        <v>102</v>
      </c>
      <c r="D9" s="13" t="s">
        <v>91</v>
      </c>
      <c r="E9" s="18">
        <v>2403</v>
      </c>
      <c r="F9" s="18">
        <v>2403</v>
      </c>
      <c r="G9" s="18">
        <v>2403</v>
      </c>
    </row>
    <row r="10" spans="1:7" ht="53.25" customHeight="1">
      <c r="A10" s="11">
        <v>918</v>
      </c>
      <c r="B10" s="12" t="s">
        <v>33</v>
      </c>
      <c r="C10" s="13" t="s">
        <v>102</v>
      </c>
      <c r="D10" s="13" t="s">
        <v>91</v>
      </c>
      <c r="E10" s="18">
        <v>66</v>
      </c>
      <c r="F10" s="18">
        <v>66</v>
      </c>
      <c r="G10" s="18">
        <v>66</v>
      </c>
    </row>
    <row r="11" spans="1:7" ht="64.5" customHeight="1">
      <c r="A11" s="11">
        <v>918</v>
      </c>
      <c r="B11" s="12" t="s">
        <v>34</v>
      </c>
      <c r="C11" s="13" t="s">
        <v>102</v>
      </c>
      <c r="D11" s="13" t="s">
        <v>91</v>
      </c>
      <c r="E11" s="18">
        <v>12</v>
      </c>
      <c r="F11" s="18">
        <v>12</v>
      </c>
      <c r="G11" s="18">
        <v>12</v>
      </c>
    </row>
    <row r="12" spans="1:7" ht="90" customHeight="1">
      <c r="A12" s="11">
        <v>918</v>
      </c>
      <c r="B12" s="12" t="s">
        <v>35</v>
      </c>
      <c r="C12" s="13" t="s">
        <v>102</v>
      </c>
      <c r="D12" s="13" t="s">
        <v>91</v>
      </c>
      <c r="E12" s="18">
        <v>79</v>
      </c>
      <c r="F12" s="18">
        <v>79</v>
      </c>
      <c r="G12" s="18">
        <v>79</v>
      </c>
    </row>
    <row r="13" spans="1:7" ht="33.75" customHeight="1">
      <c r="A13" s="11">
        <v>918</v>
      </c>
      <c r="B13" s="12" t="s">
        <v>36</v>
      </c>
      <c r="C13" s="13" t="s">
        <v>102</v>
      </c>
      <c r="D13" s="13" t="s">
        <v>91</v>
      </c>
      <c r="E13" s="18">
        <v>1347</v>
      </c>
      <c r="F13" s="18">
        <v>1347</v>
      </c>
      <c r="G13" s="18">
        <v>1347</v>
      </c>
    </row>
    <row r="14" spans="1:7" ht="45.75" customHeight="1">
      <c r="A14" s="11">
        <v>918</v>
      </c>
      <c r="B14" s="12" t="s">
        <v>37</v>
      </c>
      <c r="C14" s="13" t="s">
        <v>102</v>
      </c>
      <c r="D14" s="13" t="s">
        <v>91</v>
      </c>
      <c r="E14" s="18">
        <v>112</v>
      </c>
      <c r="F14" s="18">
        <v>112</v>
      </c>
      <c r="G14" s="18">
        <v>112</v>
      </c>
    </row>
    <row r="15" spans="1:7" ht="92.25" customHeight="1">
      <c r="A15" s="11">
        <v>918</v>
      </c>
      <c r="B15" s="12" t="s">
        <v>38</v>
      </c>
      <c r="C15" s="13" t="s">
        <v>102</v>
      </c>
      <c r="D15" s="13" t="s">
        <v>91</v>
      </c>
      <c r="E15" s="18">
        <v>1200</v>
      </c>
      <c r="F15" s="18">
        <v>1200</v>
      </c>
      <c r="G15" s="18">
        <v>1200</v>
      </c>
    </row>
    <row r="16" spans="1:7" ht="65.25" customHeight="1">
      <c r="A16" s="11">
        <v>918</v>
      </c>
      <c r="B16" s="12" t="s">
        <v>39</v>
      </c>
      <c r="C16" s="13" t="s">
        <v>102</v>
      </c>
      <c r="D16" s="13" t="s">
        <v>91</v>
      </c>
      <c r="E16" s="18">
        <v>11</v>
      </c>
      <c r="F16" s="18">
        <v>11</v>
      </c>
      <c r="G16" s="18">
        <v>11</v>
      </c>
    </row>
    <row r="17" spans="1:7" ht="39" customHeight="1">
      <c r="A17" s="11">
        <v>918</v>
      </c>
      <c r="B17" s="19" t="s">
        <v>40</v>
      </c>
      <c r="C17" s="13" t="s">
        <v>102</v>
      </c>
      <c r="D17" s="13" t="s">
        <v>91</v>
      </c>
      <c r="E17" s="20">
        <v>9</v>
      </c>
      <c r="F17" s="20">
        <v>9</v>
      </c>
      <c r="G17" s="20">
        <v>9</v>
      </c>
    </row>
    <row r="18" spans="1:7" ht="98.25" customHeight="1">
      <c r="A18" s="11">
        <v>918</v>
      </c>
      <c r="B18" s="19" t="s">
        <v>41</v>
      </c>
      <c r="C18" s="13" t="s">
        <v>102</v>
      </c>
      <c r="D18" s="13" t="s">
        <v>91</v>
      </c>
      <c r="E18" s="18">
        <v>429</v>
      </c>
      <c r="F18" s="18">
        <v>429</v>
      </c>
      <c r="G18" s="18">
        <v>429</v>
      </c>
    </row>
    <row r="19" spans="1:7" ht="34.5" customHeight="1">
      <c r="A19" s="11">
        <v>918</v>
      </c>
      <c r="B19" s="19" t="s">
        <v>42</v>
      </c>
      <c r="C19" s="21" t="s">
        <v>103</v>
      </c>
      <c r="D19" s="13" t="s">
        <v>91</v>
      </c>
      <c r="E19" s="22">
        <v>3450.8</v>
      </c>
      <c r="F19" s="22">
        <v>3450.8</v>
      </c>
      <c r="G19" s="22">
        <v>3450.8</v>
      </c>
    </row>
    <row r="20" spans="1:7" ht="26.25" customHeight="1">
      <c r="A20" s="11">
        <v>918</v>
      </c>
      <c r="B20" s="19" t="s">
        <v>43</v>
      </c>
      <c r="C20" s="21" t="s">
        <v>103</v>
      </c>
      <c r="D20" s="13" t="s">
        <v>91</v>
      </c>
      <c r="E20" s="22">
        <v>15.7</v>
      </c>
      <c r="F20" s="22">
        <v>15.7</v>
      </c>
      <c r="G20" s="22">
        <v>15.7</v>
      </c>
    </row>
    <row r="21" spans="1:7" ht="26.25" customHeight="1">
      <c r="A21" s="11">
        <v>918</v>
      </c>
      <c r="B21" s="19" t="s">
        <v>44</v>
      </c>
      <c r="C21" s="21" t="s">
        <v>103</v>
      </c>
      <c r="D21" s="13" t="s">
        <v>91</v>
      </c>
      <c r="E21" s="22">
        <v>7.5</v>
      </c>
      <c r="F21" s="22">
        <v>7.5</v>
      </c>
      <c r="G21" s="22">
        <v>7.5</v>
      </c>
    </row>
    <row r="22" spans="1:7" ht="49.5" customHeight="1">
      <c r="A22" s="11">
        <v>918</v>
      </c>
      <c r="B22" s="19" t="s">
        <v>116</v>
      </c>
      <c r="C22" s="21" t="s">
        <v>104</v>
      </c>
      <c r="D22" s="13" t="s">
        <v>91</v>
      </c>
      <c r="E22" s="13">
        <v>3</v>
      </c>
      <c r="F22" s="13">
        <v>3</v>
      </c>
      <c r="G22" s="13">
        <v>3</v>
      </c>
    </row>
    <row r="23" spans="1:7" ht="53.25" customHeight="1">
      <c r="A23" s="11">
        <v>918</v>
      </c>
      <c r="B23" s="19" t="s">
        <v>117</v>
      </c>
      <c r="C23" s="21" t="s">
        <v>104</v>
      </c>
      <c r="D23" s="13" t="s">
        <v>91</v>
      </c>
      <c r="E23" s="13">
        <v>8</v>
      </c>
      <c r="F23" s="13">
        <v>8</v>
      </c>
      <c r="G23" s="13">
        <v>8</v>
      </c>
    </row>
    <row r="24" spans="1:7" ht="78.75" customHeight="1">
      <c r="A24" s="11">
        <v>918</v>
      </c>
      <c r="B24" s="19" t="s">
        <v>118</v>
      </c>
      <c r="C24" s="21" t="s">
        <v>105</v>
      </c>
      <c r="D24" s="13" t="s">
        <v>91</v>
      </c>
      <c r="E24" s="13">
        <v>743</v>
      </c>
      <c r="F24" s="13">
        <v>743</v>
      </c>
      <c r="G24" s="13">
        <v>743</v>
      </c>
    </row>
    <row r="25" spans="1:7" ht="61.5" customHeight="1">
      <c r="A25" s="11">
        <v>918</v>
      </c>
      <c r="B25" s="19" t="s">
        <v>119</v>
      </c>
      <c r="C25" s="21" t="s">
        <v>105</v>
      </c>
      <c r="D25" s="13" t="s">
        <v>91</v>
      </c>
      <c r="E25" s="13">
        <v>2434</v>
      </c>
      <c r="F25" s="13">
        <v>2434</v>
      </c>
      <c r="G25" s="13">
        <v>2434</v>
      </c>
    </row>
    <row r="26" spans="1:7" ht="66" customHeight="1">
      <c r="A26" s="11">
        <v>918</v>
      </c>
      <c r="B26" s="19" t="s">
        <v>120</v>
      </c>
      <c r="C26" s="21" t="s">
        <v>105</v>
      </c>
      <c r="D26" s="13" t="s">
        <v>91</v>
      </c>
      <c r="E26" s="13">
        <v>5</v>
      </c>
      <c r="F26" s="13">
        <v>5</v>
      </c>
      <c r="G26" s="13">
        <v>5</v>
      </c>
    </row>
    <row r="27" spans="1:7" ht="90" customHeight="1">
      <c r="A27" s="11">
        <v>918</v>
      </c>
      <c r="B27" s="19" t="s">
        <v>121</v>
      </c>
      <c r="C27" s="21" t="s">
        <v>105</v>
      </c>
      <c r="D27" s="13" t="s">
        <v>91</v>
      </c>
      <c r="E27" s="13">
        <v>281</v>
      </c>
      <c r="F27" s="13">
        <v>281</v>
      </c>
      <c r="G27" s="13">
        <v>281</v>
      </c>
    </row>
    <row r="28" spans="1:7" ht="53.25" customHeight="1">
      <c r="A28" s="11">
        <v>918</v>
      </c>
      <c r="B28" s="19" t="s">
        <v>45</v>
      </c>
      <c r="C28" s="21" t="s">
        <v>106</v>
      </c>
      <c r="D28" s="13" t="s">
        <v>91</v>
      </c>
      <c r="E28" s="13">
        <v>480</v>
      </c>
      <c r="F28" s="13">
        <v>480</v>
      </c>
      <c r="G28" s="13">
        <v>480</v>
      </c>
    </row>
    <row r="29" spans="1:7" ht="45.75" customHeight="1">
      <c r="A29" s="11">
        <v>918</v>
      </c>
      <c r="B29" s="19" t="s">
        <v>29</v>
      </c>
      <c r="C29" s="21" t="s">
        <v>106</v>
      </c>
      <c r="D29" s="13" t="s">
        <v>91</v>
      </c>
      <c r="E29" s="13">
        <v>2273</v>
      </c>
      <c r="F29" s="13">
        <v>2273</v>
      </c>
      <c r="G29" s="13">
        <v>2273</v>
      </c>
    </row>
    <row r="30" spans="1:7" ht="53.25" customHeight="1">
      <c r="A30" s="11">
        <v>918</v>
      </c>
      <c r="B30" s="19" t="s">
        <v>30</v>
      </c>
      <c r="C30" s="21" t="s">
        <v>107</v>
      </c>
      <c r="D30" s="13" t="s">
        <v>91</v>
      </c>
      <c r="E30" s="13">
        <v>2560</v>
      </c>
      <c r="F30" s="13">
        <v>2560</v>
      </c>
      <c r="G30" s="13">
        <v>2560</v>
      </c>
    </row>
    <row r="31" spans="1:7" ht="53.25" customHeight="1">
      <c r="A31" s="11">
        <v>918</v>
      </c>
      <c r="B31" s="19" t="s">
        <v>31</v>
      </c>
      <c r="C31" s="21" t="s">
        <v>107</v>
      </c>
      <c r="D31" s="13" t="s">
        <v>91</v>
      </c>
      <c r="E31" s="13">
        <v>878</v>
      </c>
      <c r="F31" s="13">
        <v>878</v>
      </c>
      <c r="G31" s="13">
        <v>878</v>
      </c>
    </row>
    <row r="32" spans="1:7" ht="51.75" customHeight="1">
      <c r="A32" s="11">
        <v>918</v>
      </c>
      <c r="B32" s="12" t="s">
        <v>46</v>
      </c>
      <c r="C32" s="13" t="s">
        <v>108</v>
      </c>
      <c r="D32" s="13" t="s">
        <v>94</v>
      </c>
      <c r="E32" s="14">
        <v>139068</v>
      </c>
      <c r="F32" s="14">
        <v>139068</v>
      </c>
      <c r="G32" s="14">
        <v>139068</v>
      </c>
    </row>
    <row r="33" spans="1:7" ht="48" customHeight="1">
      <c r="A33" s="11">
        <v>918</v>
      </c>
      <c r="B33" s="12" t="s">
        <v>109</v>
      </c>
      <c r="C33" s="13" t="s">
        <v>108</v>
      </c>
      <c r="D33" s="13" t="s">
        <v>94</v>
      </c>
      <c r="E33" s="14">
        <v>144</v>
      </c>
      <c r="F33" s="14">
        <v>144</v>
      </c>
      <c r="G33" s="14">
        <v>144</v>
      </c>
    </row>
    <row r="34" spans="1:7" ht="53.25" customHeight="1">
      <c r="A34" s="11">
        <v>918</v>
      </c>
      <c r="B34" s="12" t="s">
        <v>47</v>
      </c>
      <c r="C34" s="13" t="s">
        <v>108</v>
      </c>
      <c r="D34" s="13" t="s">
        <v>94</v>
      </c>
      <c r="E34" s="14">
        <v>48384</v>
      </c>
      <c r="F34" s="14">
        <v>48384</v>
      </c>
      <c r="G34" s="14">
        <v>48384</v>
      </c>
    </row>
    <row r="35" spans="1:7" ht="63" customHeight="1">
      <c r="A35" s="11">
        <v>918</v>
      </c>
      <c r="B35" s="12" t="s">
        <v>110</v>
      </c>
      <c r="C35" s="13" t="s">
        <v>108</v>
      </c>
      <c r="D35" s="13" t="s">
        <v>94</v>
      </c>
      <c r="E35" s="14">
        <v>144</v>
      </c>
      <c r="F35" s="14">
        <v>144</v>
      </c>
      <c r="G35" s="14">
        <v>144</v>
      </c>
    </row>
    <row r="36" spans="1:7" ht="49.5" customHeight="1">
      <c r="A36" s="11">
        <v>918</v>
      </c>
      <c r="B36" s="12" t="s">
        <v>48</v>
      </c>
      <c r="C36" s="13" t="s">
        <v>108</v>
      </c>
      <c r="D36" s="13" t="s">
        <v>94</v>
      </c>
      <c r="E36" s="14">
        <v>1030378</v>
      </c>
      <c r="F36" s="14">
        <v>1030378</v>
      </c>
      <c r="G36" s="14">
        <v>1030378</v>
      </c>
    </row>
    <row r="37" spans="1:7" ht="61.5" customHeight="1">
      <c r="A37" s="11">
        <v>918</v>
      </c>
      <c r="B37" s="12" t="s">
        <v>111</v>
      </c>
      <c r="C37" s="13" t="s">
        <v>108</v>
      </c>
      <c r="D37" s="13" t="s">
        <v>94</v>
      </c>
      <c r="E37" s="14">
        <v>7178</v>
      </c>
      <c r="F37" s="14">
        <v>7178</v>
      </c>
      <c r="G37" s="14">
        <v>7178</v>
      </c>
    </row>
    <row r="38" spans="1:7" ht="47.25" customHeight="1">
      <c r="A38" s="11">
        <v>918</v>
      </c>
      <c r="B38" s="12" t="s">
        <v>49</v>
      </c>
      <c r="C38" s="13" t="s">
        <v>108</v>
      </c>
      <c r="D38" s="13" t="s">
        <v>94</v>
      </c>
      <c r="E38" s="14">
        <v>253080</v>
      </c>
      <c r="F38" s="14">
        <v>253080</v>
      </c>
      <c r="G38" s="14">
        <v>253080</v>
      </c>
    </row>
    <row r="39" spans="1:7" ht="62.25" customHeight="1">
      <c r="A39" s="11">
        <v>918</v>
      </c>
      <c r="B39" s="12" t="s">
        <v>112</v>
      </c>
      <c r="C39" s="13" t="s">
        <v>108</v>
      </c>
      <c r="D39" s="13" t="s">
        <v>94</v>
      </c>
      <c r="E39" s="14">
        <v>3420</v>
      </c>
      <c r="F39" s="14">
        <v>3420</v>
      </c>
      <c r="G39" s="14">
        <v>3420</v>
      </c>
    </row>
    <row r="40" spans="1:7" ht="50.25" customHeight="1">
      <c r="A40" s="11">
        <v>918</v>
      </c>
      <c r="B40" s="12" t="s">
        <v>50</v>
      </c>
      <c r="C40" s="13" t="s">
        <v>108</v>
      </c>
      <c r="D40" s="13" t="s">
        <v>94</v>
      </c>
      <c r="E40" s="14">
        <v>18144</v>
      </c>
      <c r="F40" s="14">
        <v>18144</v>
      </c>
      <c r="G40" s="14">
        <v>18144</v>
      </c>
    </row>
    <row r="41" spans="1:7" ht="52.5" customHeight="1">
      <c r="A41" s="11">
        <v>918</v>
      </c>
      <c r="B41" s="19" t="s">
        <v>51</v>
      </c>
      <c r="C41" s="13" t="s">
        <v>108</v>
      </c>
      <c r="D41" s="13" t="s">
        <v>94</v>
      </c>
      <c r="E41" s="14">
        <v>67896</v>
      </c>
      <c r="F41" s="14">
        <v>67896</v>
      </c>
      <c r="G41" s="14">
        <v>67896</v>
      </c>
    </row>
    <row r="42" spans="1:7" ht="63.75" customHeight="1">
      <c r="A42" s="11">
        <v>918</v>
      </c>
      <c r="B42" s="19" t="s">
        <v>58</v>
      </c>
      <c r="C42" s="13" t="s">
        <v>108</v>
      </c>
      <c r="D42" s="13" t="s">
        <v>94</v>
      </c>
      <c r="E42" s="14">
        <v>108</v>
      </c>
      <c r="F42" s="14">
        <v>108</v>
      </c>
      <c r="G42" s="23">
        <v>108</v>
      </c>
    </row>
    <row r="43" spans="1:7" ht="81.75" customHeight="1">
      <c r="A43" s="11">
        <v>918</v>
      </c>
      <c r="B43" s="19" t="s">
        <v>52</v>
      </c>
      <c r="C43" s="13" t="s">
        <v>108</v>
      </c>
      <c r="D43" s="13" t="s">
        <v>94</v>
      </c>
      <c r="E43" s="14">
        <v>40489</v>
      </c>
      <c r="F43" s="14">
        <v>40489</v>
      </c>
      <c r="G43" s="14">
        <v>40489</v>
      </c>
    </row>
    <row r="44" spans="1:7" ht="24" customHeight="1">
      <c r="A44" s="68" t="s">
        <v>0</v>
      </c>
      <c r="B44" s="69"/>
      <c r="C44" s="69"/>
      <c r="D44" s="69"/>
      <c r="E44" s="69"/>
      <c r="F44" s="69"/>
      <c r="G44" s="70"/>
    </row>
    <row r="45" spans="1:7" ht="32.25" customHeight="1">
      <c r="A45" s="24" t="s">
        <v>17</v>
      </c>
      <c r="B45" s="12" t="s">
        <v>1</v>
      </c>
      <c r="C45" s="13" t="s">
        <v>94</v>
      </c>
      <c r="D45" s="13" t="s">
        <v>93</v>
      </c>
      <c r="E45" s="11">
        <v>31195</v>
      </c>
      <c r="F45" s="11">
        <v>31195</v>
      </c>
      <c r="G45" s="11">
        <v>31195</v>
      </c>
    </row>
    <row r="46" spans="1:9" ht="49.5" customHeight="1">
      <c r="A46" s="24" t="s">
        <v>17</v>
      </c>
      <c r="B46" s="12" t="s">
        <v>3</v>
      </c>
      <c r="C46" s="13" t="s">
        <v>59</v>
      </c>
      <c r="D46" s="13" t="s">
        <v>93</v>
      </c>
      <c r="E46" s="11">
        <v>18214</v>
      </c>
      <c r="F46" s="11">
        <v>18214</v>
      </c>
      <c r="G46" s="11">
        <v>18214</v>
      </c>
      <c r="I46" s="2"/>
    </row>
    <row r="47" spans="1:7" ht="63" customHeight="1">
      <c r="A47" s="24" t="s">
        <v>17</v>
      </c>
      <c r="B47" s="12" t="s">
        <v>4</v>
      </c>
      <c r="C47" s="13" t="s">
        <v>59</v>
      </c>
      <c r="D47" s="13" t="s">
        <v>93</v>
      </c>
      <c r="E47" s="11">
        <v>9211</v>
      </c>
      <c r="F47" s="11">
        <v>9211</v>
      </c>
      <c r="G47" s="11">
        <v>9211</v>
      </c>
    </row>
    <row r="48" spans="1:7" ht="63" customHeight="1">
      <c r="A48" s="24" t="s">
        <v>17</v>
      </c>
      <c r="B48" s="12" t="s">
        <v>5</v>
      </c>
      <c r="C48" s="13" t="s">
        <v>59</v>
      </c>
      <c r="D48" s="13" t="s">
        <v>93</v>
      </c>
      <c r="E48" s="11">
        <v>8305</v>
      </c>
      <c r="F48" s="11">
        <v>8305</v>
      </c>
      <c r="G48" s="11">
        <v>8305</v>
      </c>
    </row>
    <row r="49" spans="1:7" ht="62.25" customHeight="1">
      <c r="A49" s="24" t="s">
        <v>17</v>
      </c>
      <c r="B49" s="12" t="s">
        <v>21</v>
      </c>
      <c r="C49" s="13" t="s">
        <v>59</v>
      </c>
      <c r="D49" s="13" t="s">
        <v>93</v>
      </c>
      <c r="E49" s="11">
        <v>1959</v>
      </c>
      <c r="F49" s="11">
        <v>1959</v>
      </c>
      <c r="G49" s="11">
        <v>1959</v>
      </c>
    </row>
    <row r="50" spans="1:7" ht="45.75" customHeight="1">
      <c r="A50" s="24" t="s">
        <v>17</v>
      </c>
      <c r="B50" s="12" t="s">
        <v>6</v>
      </c>
      <c r="C50" s="13" t="s">
        <v>59</v>
      </c>
      <c r="D50" s="13" t="s">
        <v>93</v>
      </c>
      <c r="E50" s="11">
        <v>9303</v>
      </c>
      <c r="F50" s="11">
        <v>9303</v>
      </c>
      <c r="G50" s="11">
        <v>9303</v>
      </c>
    </row>
    <row r="51" spans="1:7" ht="46.5" customHeight="1">
      <c r="A51" s="25" t="s">
        <v>17</v>
      </c>
      <c r="B51" s="12" t="s">
        <v>7</v>
      </c>
      <c r="C51" s="13" t="s">
        <v>59</v>
      </c>
      <c r="D51" s="13" t="s">
        <v>93</v>
      </c>
      <c r="E51" s="11">
        <v>8019</v>
      </c>
      <c r="F51" s="11">
        <v>8019</v>
      </c>
      <c r="G51" s="11">
        <v>8019</v>
      </c>
    </row>
    <row r="52" spans="1:9" ht="63.75" customHeight="1">
      <c r="A52" s="24" t="s">
        <v>17</v>
      </c>
      <c r="B52" s="12" t="s">
        <v>2</v>
      </c>
      <c r="C52" s="13" t="s">
        <v>59</v>
      </c>
      <c r="D52" s="13" t="s">
        <v>93</v>
      </c>
      <c r="E52" s="11">
        <v>6902</v>
      </c>
      <c r="F52" s="11">
        <v>6902</v>
      </c>
      <c r="G52" s="11">
        <v>6902</v>
      </c>
      <c r="I52" s="2"/>
    </row>
    <row r="53" spans="1:7" ht="47.25" customHeight="1">
      <c r="A53" s="25" t="s">
        <v>17</v>
      </c>
      <c r="B53" s="19" t="s">
        <v>22</v>
      </c>
      <c r="C53" s="26" t="s">
        <v>95</v>
      </c>
      <c r="D53" s="26" t="s">
        <v>86</v>
      </c>
      <c r="E53" s="27">
        <v>235078</v>
      </c>
      <c r="F53" s="27">
        <v>235078</v>
      </c>
      <c r="G53" s="27">
        <v>235078</v>
      </c>
    </row>
    <row r="54" spans="1:7" ht="48.75" customHeight="1">
      <c r="A54" s="24" t="s">
        <v>17</v>
      </c>
      <c r="B54" s="19" t="s">
        <v>23</v>
      </c>
      <c r="C54" s="26" t="s">
        <v>95</v>
      </c>
      <c r="D54" s="26" t="s">
        <v>86</v>
      </c>
      <c r="E54" s="27">
        <v>7303</v>
      </c>
      <c r="F54" s="27">
        <v>7303</v>
      </c>
      <c r="G54" s="27">
        <v>7303</v>
      </c>
    </row>
    <row r="55" spans="1:7" ht="46.5" customHeight="1">
      <c r="A55" s="24" t="s">
        <v>17</v>
      </c>
      <c r="B55" s="19" t="s">
        <v>24</v>
      </c>
      <c r="C55" s="26" t="s">
        <v>95</v>
      </c>
      <c r="D55" s="26" t="s">
        <v>86</v>
      </c>
      <c r="E55" s="27">
        <v>72180</v>
      </c>
      <c r="F55" s="27">
        <v>72180</v>
      </c>
      <c r="G55" s="27">
        <v>72180</v>
      </c>
    </row>
    <row r="56" spans="1:7" ht="50.25" customHeight="1">
      <c r="A56" s="24" t="s">
        <v>17</v>
      </c>
      <c r="B56" s="19" t="s">
        <v>18</v>
      </c>
      <c r="C56" s="26" t="s">
        <v>96</v>
      </c>
      <c r="D56" s="26" t="s">
        <v>91</v>
      </c>
      <c r="E56" s="27">
        <v>15444</v>
      </c>
      <c r="F56" s="27">
        <v>15444</v>
      </c>
      <c r="G56" s="27">
        <v>15444</v>
      </c>
    </row>
    <row r="57" spans="1:7" ht="33" customHeight="1">
      <c r="A57" s="24" t="s">
        <v>17</v>
      </c>
      <c r="B57" s="19" t="s">
        <v>19</v>
      </c>
      <c r="C57" s="26" t="s">
        <v>96</v>
      </c>
      <c r="D57" s="26" t="s">
        <v>91</v>
      </c>
      <c r="E57" s="27">
        <v>2112</v>
      </c>
      <c r="F57" s="27">
        <v>2112</v>
      </c>
      <c r="G57" s="27">
        <v>2112</v>
      </c>
    </row>
    <row r="58" spans="1:7" ht="30.75" customHeight="1">
      <c r="A58" s="71" t="s">
        <v>15</v>
      </c>
      <c r="B58" s="72"/>
      <c r="C58" s="72"/>
      <c r="D58" s="72"/>
      <c r="E58" s="72"/>
      <c r="F58" s="72"/>
      <c r="G58" s="73"/>
    </row>
    <row r="59" spans="1:7" ht="36" customHeight="1">
      <c r="A59" s="74" t="s">
        <v>56</v>
      </c>
      <c r="B59" s="75"/>
      <c r="C59" s="75"/>
      <c r="D59" s="75"/>
      <c r="E59" s="75"/>
      <c r="F59" s="75"/>
      <c r="G59" s="76"/>
    </row>
    <row r="60" spans="1:7" ht="57" customHeight="1">
      <c r="A60" s="17">
        <v>914</v>
      </c>
      <c r="B60" s="16" t="s">
        <v>27</v>
      </c>
      <c r="C60" s="17" t="s">
        <v>92</v>
      </c>
      <c r="D60" s="17" t="s">
        <v>91</v>
      </c>
      <c r="E60" s="28">
        <v>28800</v>
      </c>
      <c r="F60" s="28">
        <v>28800</v>
      </c>
      <c r="G60" s="28">
        <v>28800</v>
      </c>
    </row>
    <row r="61" spans="1:7" ht="27" customHeight="1">
      <c r="A61" s="68" t="s">
        <v>28</v>
      </c>
      <c r="B61" s="69"/>
      <c r="C61" s="69"/>
      <c r="D61" s="69"/>
      <c r="E61" s="69"/>
      <c r="F61" s="69"/>
      <c r="G61" s="70"/>
    </row>
    <row r="62" spans="1:7" ht="144" customHeight="1">
      <c r="A62" s="29">
        <v>918</v>
      </c>
      <c r="B62" s="12" t="s">
        <v>53</v>
      </c>
      <c r="C62" s="13" t="s">
        <v>113</v>
      </c>
      <c r="D62" s="13" t="s">
        <v>86</v>
      </c>
      <c r="E62" s="28">
        <v>55</v>
      </c>
      <c r="F62" s="28">
        <v>55</v>
      </c>
      <c r="G62" s="28">
        <v>55</v>
      </c>
    </row>
    <row r="63" spans="1:7" ht="30.75" customHeight="1">
      <c r="A63" s="63" t="s">
        <v>0</v>
      </c>
      <c r="B63" s="64"/>
      <c r="C63" s="64"/>
      <c r="D63" s="64"/>
      <c r="E63" s="64"/>
      <c r="F63" s="64"/>
      <c r="G63" s="65"/>
    </row>
    <row r="64" spans="1:7" ht="122.25" customHeight="1">
      <c r="A64" s="24" t="s">
        <v>17</v>
      </c>
      <c r="B64" s="12" t="s">
        <v>8</v>
      </c>
      <c r="C64" s="13" t="s">
        <v>98</v>
      </c>
      <c r="D64" s="13" t="s">
        <v>86</v>
      </c>
      <c r="E64" s="23">
        <v>160</v>
      </c>
      <c r="F64" s="23">
        <v>160</v>
      </c>
      <c r="G64" s="23">
        <v>160</v>
      </c>
    </row>
    <row r="65" spans="1:7" ht="50.25" customHeight="1">
      <c r="A65" s="25" t="s">
        <v>17</v>
      </c>
      <c r="B65" s="19" t="s">
        <v>13</v>
      </c>
      <c r="C65" s="13" t="s">
        <v>98</v>
      </c>
      <c r="D65" s="13" t="s">
        <v>86</v>
      </c>
      <c r="E65" s="23">
        <v>1302</v>
      </c>
      <c r="F65" s="23">
        <v>1302</v>
      </c>
      <c r="G65" s="23">
        <v>1302</v>
      </c>
    </row>
    <row r="66" spans="1:7" ht="50.25" customHeight="1">
      <c r="A66" s="25" t="s">
        <v>17</v>
      </c>
      <c r="B66" s="12" t="s">
        <v>9</v>
      </c>
      <c r="C66" s="13" t="s">
        <v>99</v>
      </c>
      <c r="D66" s="13" t="s">
        <v>86</v>
      </c>
      <c r="E66" s="23">
        <v>139</v>
      </c>
      <c r="F66" s="23">
        <v>139</v>
      </c>
      <c r="G66" s="23">
        <v>139</v>
      </c>
    </row>
    <row r="67" spans="1:7" ht="31.5" customHeight="1">
      <c r="A67" s="24" t="s">
        <v>17</v>
      </c>
      <c r="B67" s="19" t="s">
        <v>10</v>
      </c>
      <c r="C67" s="13" t="s">
        <v>97</v>
      </c>
      <c r="D67" s="13" t="s">
        <v>86</v>
      </c>
      <c r="E67" s="30">
        <v>3921</v>
      </c>
      <c r="F67" s="30">
        <v>3921</v>
      </c>
      <c r="G67" s="30">
        <v>3921</v>
      </c>
    </row>
    <row r="68" spans="1:7" ht="49.5" customHeight="1">
      <c r="A68" s="25" t="s">
        <v>17</v>
      </c>
      <c r="B68" s="12" t="s">
        <v>11</v>
      </c>
      <c r="C68" s="13" t="s">
        <v>97</v>
      </c>
      <c r="D68" s="13" t="s">
        <v>86</v>
      </c>
      <c r="E68" s="30">
        <v>334250</v>
      </c>
      <c r="F68" s="30">
        <v>334250</v>
      </c>
      <c r="G68" s="30">
        <v>334250</v>
      </c>
    </row>
    <row r="69" spans="1:7" ht="48" customHeight="1">
      <c r="A69" s="25" t="s">
        <v>17</v>
      </c>
      <c r="B69" s="12" t="s">
        <v>12</v>
      </c>
      <c r="C69" s="13" t="s">
        <v>100</v>
      </c>
      <c r="D69" s="13" t="s">
        <v>86</v>
      </c>
      <c r="E69" s="30">
        <v>32341</v>
      </c>
      <c r="F69" s="30">
        <v>32341</v>
      </c>
      <c r="G69" s="30">
        <v>32341</v>
      </c>
    </row>
    <row r="70" spans="1:7" ht="45">
      <c r="A70" s="24" t="s">
        <v>17</v>
      </c>
      <c r="B70" s="19" t="s">
        <v>20</v>
      </c>
      <c r="C70" s="26" t="s">
        <v>101</v>
      </c>
      <c r="D70" s="13" t="s">
        <v>86</v>
      </c>
      <c r="E70" s="28">
        <v>56</v>
      </c>
      <c r="F70" s="28">
        <v>56</v>
      </c>
      <c r="G70" s="28">
        <v>56</v>
      </c>
    </row>
    <row r="71" spans="1:7" ht="49.5" customHeight="1">
      <c r="A71" s="25" t="s">
        <v>17</v>
      </c>
      <c r="B71" s="19" t="s">
        <v>25</v>
      </c>
      <c r="C71" s="13" t="s">
        <v>101</v>
      </c>
      <c r="D71" s="13" t="s">
        <v>86</v>
      </c>
      <c r="E71" s="47">
        <v>8</v>
      </c>
      <c r="F71" s="47">
        <v>8</v>
      </c>
      <c r="G71" s="47">
        <v>8</v>
      </c>
    </row>
  </sheetData>
  <sheetProtection/>
  <mergeCells count="15">
    <mergeCell ref="D2:D3"/>
    <mergeCell ref="A61:G61"/>
    <mergeCell ref="A4:G4"/>
    <mergeCell ref="A59:G59"/>
    <mergeCell ref="A8:G8"/>
    <mergeCell ref="H1:P1"/>
    <mergeCell ref="A63:G63"/>
    <mergeCell ref="A1:G1"/>
    <mergeCell ref="A2:A3"/>
    <mergeCell ref="B2:B3"/>
    <mergeCell ref="C2:C3"/>
    <mergeCell ref="E2:G2"/>
    <mergeCell ref="A44:G44"/>
    <mergeCell ref="A58:G58"/>
    <mergeCell ref="A5:G5"/>
  </mergeCells>
  <printOptions/>
  <pageMargins left="0.7086614173228347" right="0.43" top="0.7480314960629921" bottom="0.38" header="0.31496062992125984" footer="0.31496062992125984"/>
  <pageSetup horizontalDpi="600" verticalDpi="600" orientation="portrait" paperSize="9" scale="60" r:id="rId1"/>
  <rowBreaks count="2" manualBreakCount="2">
    <brk id="25" max="6" man="1"/>
    <brk id="4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24" zoomScalePageLayoutView="0" workbookViewId="0" topLeftCell="A40">
      <selection activeCell="L14" sqref="L14"/>
    </sheetView>
  </sheetViews>
  <sheetFormatPr defaultColWidth="9.140625" defaultRowHeight="15"/>
  <cols>
    <col min="1" max="1" width="73.57421875" style="4" customWidth="1"/>
    <col min="2" max="2" width="9.57421875" style="44" customWidth="1"/>
    <col min="3" max="3" width="17.140625" style="5" customWidth="1"/>
    <col min="4" max="4" width="16.421875" style="5" customWidth="1"/>
    <col min="5" max="7" width="18.140625" style="5" bestFit="1" customWidth="1"/>
  </cols>
  <sheetData>
    <row r="1" spans="1:7" ht="48.75" customHeight="1">
      <c r="A1" s="80" t="s">
        <v>81</v>
      </c>
      <c r="B1" s="80"/>
      <c r="C1" s="80"/>
      <c r="D1" s="80"/>
      <c r="E1" s="80"/>
      <c r="F1" s="80"/>
      <c r="G1" s="80"/>
    </row>
    <row r="2" ht="15">
      <c r="G2" s="6"/>
    </row>
    <row r="3" ht="15">
      <c r="G3" s="6" t="s">
        <v>75</v>
      </c>
    </row>
    <row r="4" spans="1:9" ht="37.5" customHeight="1">
      <c r="A4" s="48" t="s">
        <v>60</v>
      </c>
      <c r="B4" s="49" t="s">
        <v>61</v>
      </c>
      <c r="C4" s="50" t="s">
        <v>82</v>
      </c>
      <c r="D4" s="50" t="s">
        <v>83</v>
      </c>
      <c r="E4" s="51" t="s">
        <v>62</v>
      </c>
      <c r="F4" s="51" t="s">
        <v>74</v>
      </c>
      <c r="G4" s="51" t="s">
        <v>84</v>
      </c>
      <c r="I4" s="36"/>
    </row>
    <row r="5" spans="1:7" ht="25.5">
      <c r="A5" s="52" t="s">
        <v>76</v>
      </c>
      <c r="B5" s="53"/>
      <c r="C5" s="59">
        <f>C6+C9</f>
        <v>1421312857.1499999</v>
      </c>
      <c r="D5" s="59">
        <f>D6+D9</f>
        <v>1481307796.1</v>
      </c>
      <c r="E5" s="59">
        <f>E6+E9</f>
        <v>1530319846.2500002</v>
      </c>
      <c r="F5" s="59">
        <f>F6+F9</f>
        <v>0</v>
      </c>
      <c r="G5" s="59">
        <f>G6+G9</f>
        <v>0</v>
      </c>
    </row>
    <row r="6" spans="1:7" ht="22.5" customHeight="1">
      <c r="A6" s="7" t="s">
        <v>63</v>
      </c>
      <c r="B6" s="40"/>
      <c r="C6" s="37">
        <f>C7+C8</f>
        <v>1421312857.1499999</v>
      </c>
      <c r="D6" s="8">
        <f>D7+D8</f>
        <v>1481307796.1</v>
      </c>
      <c r="E6" s="31">
        <f>E7+E8</f>
        <v>1485136041.5700002</v>
      </c>
      <c r="F6" s="31">
        <f>F7+F8</f>
        <v>0</v>
      </c>
      <c r="G6" s="31">
        <f>G7+G8</f>
        <v>0</v>
      </c>
    </row>
    <row r="7" spans="1:7" ht="48.75" customHeight="1">
      <c r="A7" s="43" t="s">
        <v>64</v>
      </c>
      <c r="B7" s="41">
        <v>611</v>
      </c>
      <c r="C7" s="38">
        <v>1199198548.8</v>
      </c>
      <c r="D7" s="10">
        <v>829484345.04</v>
      </c>
      <c r="E7" s="32">
        <v>845275376.7</v>
      </c>
      <c r="F7" s="35">
        <v>0</v>
      </c>
      <c r="G7" s="32">
        <v>0</v>
      </c>
    </row>
    <row r="8" spans="1:7" ht="38.25">
      <c r="A8" s="43" t="s">
        <v>65</v>
      </c>
      <c r="B8" s="41">
        <v>621</v>
      </c>
      <c r="C8" s="38">
        <v>222114308.35</v>
      </c>
      <c r="D8" s="10">
        <v>651823451.06</v>
      </c>
      <c r="E8" s="32">
        <v>639860664.87</v>
      </c>
      <c r="F8" s="35">
        <v>0</v>
      </c>
      <c r="G8" s="32">
        <v>0</v>
      </c>
    </row>
    <row r="9" spans="1:7" ht="30.75" customHeight="1">
      <c r="A9" s="39" t="s">
        <v>56</v>
      </c>
      <c r="B9" s="41"/>
      <c r="C9" s="34">
        <f>C10</f>
        <v>0</v>
      </c>
      <c r="D9" s="34">
        <f>D10</f>
        <v>0</v>
      </c>
      <c r="E9" s="34">
        <f>E10</f>
        <v>45183804.68</v>
      </c>
      <c r="F9" s="34">
        <f>F10</f>
        <v>0</v>
      </c>
      <c r="G9" s="34">
        <f>G10</f>
        <v>0</v>
      </c>
    </row>
    <row r="10" spans="1:7" ht="38.25">
      <c r="A10" s="43" t="s">
        <v>65</v>
      </c>
      <c r="B10" s="41">
        <v>621</v>
      </c>
      <c r="C10" s="35">
        <v>0</v>
      </c>
      <c r="D10" s="35">
        <v>0</v>
      </c>
      <c r="E10" s="35">
        <v>45183804.68</v>
      </c>
      <c r="F10" s="35">
        <v>0</v>
      </c>
      <c r="G10" s="35">
        <v>0</v>
      </c>
    </row>
    <row r="11" spans="1:7" ht="22.5" customHeight="1">
      <c r="A11" s="52" t="s">
        <v>77</v>
      </c>
      <c r="B11" s="53"/>
      <c r="C11" s="59">
        <f>C14+C12+C17</f>
        <v>0</v>
      </c>
      <c r="D11" s="59">
        <f>D14+D12+D17</f>
        <v>0</v>
      </c>
      <c r="E11" s="59">
        <f>E14+E12+E17</f>
        <v>0</v>
      </c>
      <c r="F11" s="59">
        <f>F14+F12+F17</f>
        <v>1613663067.65</v>
      </c>
      <c r="G11" s="59">
        <f>G14+G12+G17</f>
        <v>1675049839.46</v>
      </c>
    </row>
    <row r="12" spans="1:7" ht="30.75" customHeight="1">
      <c r="A12" s="7" t="s">
        <v>56</v>
      </c>
      <c r="B12" s="41"/>
      <c r="C12" s="34">
        <f>C13</f>
        <v>0</v>
      </c>
      <c r="D12" s="34">
        <f>D13</f>
        <v>0</v>
      </c>
      <c r="E12" s="34">
        <f>E13</f>
        <v>0</v>
      </c>
      <c r="F12" s="34">
        <f>F13</f>
        <v>44896968.88</v>
      </c>
      <c r="G12" s="34">
        <f>G13</f>
        <v>44896968.88</v>
      </c>
    </row>
    <row r="13" spans="1:7" ht="38.25">
      <c r="A13" s="43" t="s">
        <v>65</v>
      </c>
      <c r="B13" s="41">
        <v>621</v>
      </c>
      <c r="C13" s="35">
        <v>0</v>
      </c>
      <c r="D13" s="35">
        <v>0</v>
      </c>
      <c r="E13" s="35">
        <v>0</v>
      </c>
      <c r="F13" s="35">
        <v>44896968.88</v>
      </c>
      <c r="G13" s="35">
        <v>44896968.88</v>
      </c>
    </row>
    <row r="14" spans="1:7" ht="21.75" customHeight="1">
      <c r="A14" s="7" t="s">
        <v>63</v>
      </c>
      <c r="B14" s="45"/>
      <c r="C14" s="8">
        <f>C15+C16</f>
        <v>0</v>
      </c>
      <c r="D14" s="8">
        <f>D15+D16</f>
        <v>0</v>
      </c>
      <c r="E14" s="31">
        <f>E15+E16</f>
        <v>0</v>
      </c>
      <c r="F14" s="31">
        <f>F15+F16</f>
        <v>1491557020.21</v>
      </c>
      <c r="G14" s="31">
        <f>G15+G16</f>
        <v>1550022203.84</v>
      </c>
    </row>
    <row r="15" spans="1:7" ht="38.25">
      <c r="A15" s="9" t="s">
        <v>64</v>
      </c>
      <c r="B15" s="46">
        <v>611</v>
      </c>
      <c r="C15" s="32">
        <v>0</v>
      </c>
      <c r="D15" s="32">
        <v>0</v>
      </c>
      <c r="E15" s="32">
        <v>0</v>
      </c>
      <c r="F15" s="32">
        <v>840930096.18</v>
      </c>
      <c r="G15" s="32">
        <v>871149916.04</v>
      </c>
    </row>
    <row r="16" spans="1:7" ht="38.25">
      <c r="A16" s="9" t="s">
        <v>65</v>
      </c>
      <c r="B16" s="46">
        <v>621</v>
      </c>
      <c r="C16" s="32">
        <v>0</v>
      </c>
      <c r="D16" s="32">
        <v>0</v>
      </c>
      <c r="E16" s="32">
        <v>0</v>
      </c>
      <c r="F16" s="32">
        <v>650626924.03</v>
      </c>
      <c r="G16" s="32">
        <v>678872287.8</v>
      </c>
    </row>
    <row r="17" spans="1:7" ht="25.5">
      <c r="A17" s="7" t="s">
        <v>67</v>
      </c>
      <c r="B17" s="46"/>
      <c r="C17" s="31">
        <f>C18</f>
        <v>0</v>
      </c>
      <c r="D17" s="31">
        <f>D18</f>
        <v>0</v>
      </c>
      <c r="E17" s="31">
        <f>E18</f>
        <v>0</v>
      </c>
      <c r="F17" s="31">
        <f>F18</f>
        <v>77209078.56</v>
      </c>
      <c r="G17" s="31">
        <f>G18</f>
        <v>80130666.74</v>
      </c>
    </row>
    <row r="18" spans="1:7" ht="38.25">
      <c r="A18" s="9" t="s">
        <v>64</v>
      </c>
      <c r="B18" s="46">
        <v>611</v>
      </c>
      <c r="C18" s="32">
        <v>0</v>
      </c>
      <c r="D18" s="32">
        <v>0</v>
      </c>
      <c r="E18" s="32">
        <v>0</v>
      </c>
      <c r="F18" s="32">
        <v>77209078.56</v>
      </c>
      <c r="G18" s="32">
        <v>80130666.74</v>
      </c>
    </row>
    <row r="19" spans="1:7" ht="30" customHeight="1">
      <c r="A19" s="52" t="s">
        <v>66</v>
      </c>
      <c r="B19" s="54"/>
      <c r="C19" s="59">
        <f>C20</f>
        <v>19966882.13</v>
      </c>
      <c r="D19" s="59">
        <f>D20</f>
        <v>18826254.63</v>
      </c>
      <c r="E19" s="60">
        <f aca="true" t="shared" si="0" ref="E19:G20">E20</f>
        <v>18922973.06</v>
      </c>
      <c r="F19" s="60">
        <f t="shared" si="0"/>
        <v>0</v>
      </c>
      <c r="G19" s="60">
        <f t="shared" si="0"/>
        <v>0</v>
      </c>
    </row>
    <row r="20" spans="1:7" ht="25.5">
      <c r="A20" s="39" t="s">
        <v>67</v>
      </c>
      <c r="B20" s="41"/>
      <c r="C20" s="37">
        <f>C21</f>
        <v>19966882.13</v>
      </c>
      <c r="D20" s="8">
        <f>D21</f>
        <v>18826254.63</v>
      </c>
      <c r="E20" s="31">
        <f t="shared" si="0"/>
        <v>18922973.06</v>
      </c>
      <c r="F20" s="31">
        <f t="shared" si="0"/>
        <v>0</v>
      </c>
      <c r="G20" s="31">
        <f t="shared" si="0"/>
        <v>0</v>
      </c>
    </row>
    <row r="21" spans="1:7" ht="38.25">
      <c r="A21" s="43" t="s">
        <v>68</v>
      </c>
      <c r="B21" s="41">
        <v>611</v>
      </c>
      <c r="C21" s="38">
        <v>19966882.13</v>
      </c>
      <c r="D21" s="10">
        <v>18826254.63</v>
      </c>
      <c r="E21" s="32">
        <v>18922973.06</v>
      </c>
      <c r="F21" s="35">
        <v>0</v>
      </c>
      <c r="G21" s="35">
        <v>0</v>
      </c>
    </row>
    <row r="22" spans="1:7" ht="25.5">
      <c r="A22" s="52" t="s">
        <v>69</v>
      </c>
      <c r="B22" s="54"/>
      <c r="C22" s="59">
        <f>C23</f>
        <v>284268866.32</v>
      </c>
      <c r="D22" s="59">
        <f>D23</f>
        <v>294861020.67</v>
      </c>
      <c r="E22" s="60">
        <f>E23</f>
        <v>270008030.83000004</v>
      </c>
      <c r="F22" s="60">
        <f>F23</f>
        <v>0</v>
      </c>
      <c r="G22" s="60">
        <f>G23</f>
        <v>0</v>
      </c>
    </row>
    <row r="23" spans="1:7" ht="25.5">
      <c r="A23" s="39" t="s">
        <v>67</v>
      </c>
      <c r="B23" s="41"/>
      <c r="C23" s="37">
        <f>C24+C25</f>
        <v>284268866.32</v>
      </c>
      <c r="D23" s="37">
        <f>D24+D25</f>
        <v>294861020.67</v>
      </c>
      <c r="E23" s="37">
        <f>E24+E25</f>
        <v>270008030.83000004</v>
      </c>
      <c r="F23" s="37">
        <f>F24+F25</f>
        <v>0</v>
      </c>
      <c r="G23" s="37">
        <f>G24+G25</f>
        <v>0</v>
      </c>
    </row>
    <row r="24" spans="1:7" ht="38.25">
      <c r="A24" s="43" t="s">
        <v>68</v>
      </c>
      <c r="B24" s="41">
        <v>611</v>
      </c>
      <c r="C24" s="38">
        <v>280203088.28</v>
      </c>
      <c r="D24" s="10">
        <v>247179089.02</v>
      </c>
      <c r="E24" s="32">
        <v>230951037.77</v>
      </c>
      <c r="F24" s="35">
        <v>0</v>
      </c>
      <c r="G24" s="35">
        <v>0</v>
      </c>
    </row>
    <row r="25" spans="1:7" ht="38.25">
      <c r="A25" s="43" t="s">
        <v>65</v>
      </c>
      <c r="B25" s="41">
        <v>621</v>
      </c>
      <c r="C25" s="38">
        <v>4065778.04</v>
      </c>
      <c r="D25" s="10">
        <v>47681931.65</v>
      </c>
      <c r="E25" s="32">
        <v>39056993.06</v>
      </c>
      <c r="F25" s="35">
        <v>0</v>
      </c>
      <c r="G25" s="35">
        <v>0</v>
      </c>
    </row>
    <row r="26" spans="1:7" ht="25.5">
      <c r="A26" s="52" t="s">
        <v>80</v>
      </c>
      <c r="B26" s="55"/>
      <c r="C26" s="60">
        <f>C27</f>
        <v>0</v>
      </c>
      <c r="D26" s="60">
        <f>D27</f>
        <v>0</v>
      </c>
      <c r="E26" s="60">
        <f>E27</f>
        <v>0</v>
      </c>
      <c r="F26" s="60">
        <f>F27</f>
        <v>218335637.11</v>
      </c>
      <c r="G26" s="59">
        <f>G27</f>
        <v>227964044.82</v>
      </c>
    </row>
    <row r="27" spans="1:7" ht="25.5">
      <c r="A27" s="7" t="s">
        <v>67</v>
      </c>
      <c r="B27" s="46"/>
      <c r="C27" s="31">
        <f>C28+C29</f>
        <v>0</v>
      </c>
      <c r="D27" s="31">
        <f>D28+D29</f>
        <v>0</v>
      </c>
      <c r="E27" s="31">
        <f>E28+E29</f>
        <v>0</v>
      </c>
      <c r="F27" s="31">
        <f>F28+F29</f>
        <v>218335637.11</v>
      </c>
      <c r="G27" s="31">
        <f>G28+G29</f>
        <v>227964044.82</v>
      </c>
    </row>
    <row r="28" spans="1:7" ht="46.5" customHeight="1">
      <c r="A28" s="9" t="s">
        <v>68</v>
      </c>
      <c r="B28" s="46">
        <v>611</v>
      </c>
      <c r="C28" s="32">
        <v>0</v>
      </c>
      <c r="D28" s="32">
        <v>0</v>
      </c>
      <c r="E28" s="32">
        <v>0</v>
      </c>
      <c r="F28" s="32">
        <v>178163286.41</v>
      </c>
      <c r="G28" s="32">
        <v>185921749.07</v>
      </c>
    </row>
    <row r="29" spans="1:7" ht="46.5" customHeight="1">
      <c r="A29" s="43" t="s">
        <v>65</v>
      </c>
      <c r="B29" s="41">
        <v>621</v>
      </c>
      <c r="C29" s="32">
        <v>0</v>
      </c>
      <c r="D29" s="32">
        <v>0</v>
      </c>
      <c r="E29" s="32">
        <v>0</v>
      </c>
      <c r="F29" s="32">
        <v>40172350.7</v>
      </c>
      <c r="G29" s="32">
        <v>42042295.75</v>
      </c>
    </row>
    <row r="30" spans="1:7" ht="30" customHeight="1">
      <c r="A30" s="52" t="s">
        <v>70</v>
      </c>
      <c r="B30" s="54"/>
      <c r="C30" s="59">
        <f>C31+C34+C37</f>
        <v>43038513.83</v>
      </c>
      <c r="D30" s="59">
        <f>D31+D34+D37</f>
        <v>44044885.81</v>
      </c>
      <c r="E30" s="60">
        <f>E31+E34+E37</f>
        <v>46067502.77</v>
      </c>
      <c r="F30" s="60">
        <f>F31+F34+F37</f>
        <v>0</v>
      </c>
      <c r="G30" s="60">
        <f>G31+G34+G37</f>
        <v>0</v>
      </c>
    </row>
    <row r="31" spans="1:7" ht="37.5" customHeight="1">
      <c r="A31" s="39" t="s">
        <v>56</v>
      </c>
      <c r="B31" s="41"/>
      <c r="C31" s="34">
        <f>C32</f>
        <v>36086734.91</v>
      </c>
      <c r="D31" s="34">
        <f>D32</f>
        <v>37226873.81</v>
      </c>
      <c r="E31" s="34">
        <f>E32+E33</f>
        <v>39346618.77</v>
      </c>
      <c r="F31" s="34">
        <f>F32</f>
        <v>0</v>
      </c>
      <c r="G31" s="34">
        <f>G32</f>
        <v>0</v>
      </c>
    </row>
    <row r="32" spans="1:7" ht="41.25" customHeight="1">
      <c r="A32" s="43" t="s">
        <v>71</v>
      </c>
      <c r="B32" s="41">
        <v>611</v>
      </c>
      <c r="C32" s="35">
        <v>36086734.91</v>
      </c>
      <c r="D32" s="35">
        <v>37226873.81</v>
      </c>
      <c r="E32" s="35">
        <v>39204118.77</v>
      </c>
      <c r="F32" s="35">
        <v>0</v>
      </c>
      <c r="G32" s="35">
        <v>0</v>
      </c>
    </row>
    <row r="33" spans="1:7" ht="44.25" customHeight="1">
      <c r="A33" s="43" t="s">
        <v>65</v>
      </c>
      <c r="B33" s="41">
        <v>621</v>
      </c>
      <c r="C33" s="35">
        <v>0</v>
      </c>
      <c r="D33" s="35">
        <v>0</v>
      </c>
      <c r="E33" s="35">
        <v>142500</v>
      </c>
      <c r="F33" s="35">
        <v>0</v>
      </c>
      <c r="G33" s="35">
        <v>0</v>
      </c>
    </row>
    <row r="34" spans="1:7" s="33" customFormat="1" ht="21.75" customHeight="1">
      <c r="A34" s="39" t="s">
        <v>63</v>
      </c>
      <c r="B34" s="40"/>
      <c r="C34" s="37">
        <f>C35+C36</f>
        <v>5362308</v>
      </c>
      <c r="D34" s="37">
        <f>D35+D36</f>
        <v>5362308</v>
      </c>
      <c r="E34" s="37">
        <f>E35+E36</f>
        <v>5370884</v>
      </c>
      <c r="F34" s="37">
        <f>F35+F36</f>
        <v>0</v>
      </c>
      <c r="G34" s="37">
        <f>G35+G36</f>
        <v>0</v>
      </c>
    </row>
    <row r="35" spans="1:7" s="33" customFormat="1" ht="48" customHeight="1">
      <c r="A35" s="43" t="s">
        <v>64</v>
      </c>
      <c r="B35" s="41">
        <v>611</v>
      </c>
      <c r="C35" s="38">
        <v>4400453.54</v>
      </c>
      <c r="D35" s="38">
        <v>3235650</v>
      </c>
      <c r="E35" s="35">
        <v>3313259</v>
      </c>
      <c r="F35" s="35">
        <v>0</v>
      </c>
      <c r="G35" s="35">
        <v>0</v>
      </c>
    </row>
    <row r="36" spans="1:7" s="33" customFormat="1" ht="48" customHeight="1">
      <c r="A36" s="43" t="s">
        <v>65</v>
      </c>
      <c r="B36" s="41">
        <v>621</v>
      </c>
      <c r="C36" s="38">
        <v>961854.46</v>
      </c>
      <c r="D36" s="38">
        <v>2126658</v>
      </c>
      <c r="E36" s="35">
        <v>2057625</v>
      </c>
      <c r="F36" s="35">
        <v>0</v>
      </c>
      <c r="G36" s="35">
        <v>0</v>
      </c>
    </row>
    <row r="37" spans="1:7" s="33" customFormat="1" ht="27.75" customHeight="1">
      <c r="A37" s="39" t="s">
        <v>67</v>
      </c>
      <c r="B37" s="42"/>
      <c r="C37" s="34">
        <f>C38+C39</f>
        <v>1589470.92</v>
      </c>
      <c r="D37" s="34">
        <f>D38+D39</f>
        <v>1455704</v>
      </c>
      <c r="E37" s="34">
        <f>E38+E39</f>
        <v>1350000</v>
      </c>
      <c r="F37" s="34">
        <f>F38+F39</f>
        <v>0</v>
      </c>
      <c r="G37" s="34">
        <f>G38+G39</f>
        <v>0</v>
      </c>
    </row>
    <row r="38" spans="1:7" s="33" customFormat="1" ht="48" customHeight="1">
      <c r="A38" s="43" t="s">
        <v>72</v>
      </c>
      <c r="B38" s="41">
        <v>611</v>
      </c>
      <c r="C38" s="35">
        <v>1577673.92</v>
      </c>
      <c r="D38" s="35">
        <v>1325988.95</v>
      </c>
      <c r="E38" s="35">
        <v>1230000</v>
      </c>
      <c r="F38" s="35">
        <v>0</v>
      </c>
      <c r="G38" s="35">
        <v>0</v>
      </c>
    </row>
    <row r="39" spans="1:7" s="33" customFormat="1" ht="48" customHeight="1">
      <c r="A39" s="43" t="s">
        <v>65</v>
      </c>
      <c r="B39" s="41">
        <v>621</v>
      </c>
      <c r="C39" s="35">
        <v>11797</v>
      </c>
      <c r="D39" s="35">
        <v>129715.05</v>
      </c>
      <c r="E39" s="35">
        <v>120000</v>
      </c>
      <c r="F39" s="35">
        <v>0</v>
      </c>
      <c r="G39" s="35">
        <v>0</v>
      </c>
    </row>
    <row r="40" spans="1:7" ht="25.5">
      <c r="A40" s="52" t="s">
        <v>78</v>
      </c>
      <c r="B40" s="54"/>
      <c r="C40" s="60">
        <f>C42</f>
        <v>0</v>
      </c>
      <c r="D40" s="60">
        <f>D42</f>
        <v>0</v>
      </c>
      <c r="E40" s="60">
        <f>E42</f>
        <v>0</v>
      </c>
      <c r="F40" s="60">
        <f>F42</f>
        <v>40431115.3</v>
      </c>
      <c r="G40" s="60">
        <f>G42</f>
        <v>41791786.34</v>
      </c>
    </row>
    <row r="41" spans="1:7" ht="37.5" customHeight="1">
      <c r="A41" s="39" t="s">
        <v>56</v>
      </c>
      <c r="B41" s="41"/>
      <c r="C41" s="34">
        <f>C42</f>
        <v>0</v>
      </c>
      <c r="D41" s="34">
        <f>D42</f>
        <v>0</v>
      </c>
      <c r="E41" s="34">
        <f>E42</f>
        <v>0</v>
      </c>
      <c r="F41" s="34">
        <f>F42</f>
        <v>40431115.3</v>
      </c>
      <c r="G41" s="34">
        <f>G42</f>
        <v>41791786.34</v>
      </c>
    </row>
    <row r="42" spans="1:7" ht="39.75" customHeight="1">
      <c r="A42" s="40" t="s">
        <v>71</v>
      </c>
      <c r="B42" s="41">
        <v>611</v>
      </c>
      <c r="C42" s="35">
        <v>0</v>
      </c>
      <c r="D42" s="35">
        <v>0</v>
      </c>
      <c r="E42" s="35">
        <v>0</v>
      </c>
      <c r="F42" s="35">
        <v>40431115.3</v>
      </c>
      <c r="G42" s="35">
        <v>41791786.34</v>
      </c>
    </row>
    <row r="43" spans="1:7" ht="30.75" customHeight="1">
      <c r="A43" s="52" t="s">
        <v>79</v>
      </c>
      <c r="B43" s="54"/>
      <c r="C43" s="60">
        <f>C44</f>
        <v>8300</v>
      </c>
      <c r="D43" s="60">
        <f aca="true" t="shared" si="1" ref="D43:G44">D44</f>
        <v>19328</v>
      </c>
      <c r="E43" s="60">
        <f t="shared" si="1"/>
        <v>19695.15</v>
      </c>
      <c r="F43" s="60">
        <f t="shared" si="1"/>
        <v>0</v>
      </c>
      <c r="G43" s="60">
        <f t="shared" si="1"/>
        <v>0</v>
      </c>
    </row>
    <row r="44" spans="1:7" ht="33" customHeight="1">
      <c r="A44" s="39" t="s">
        <v>56</v>
      </c>
      <c r="B44" s="41"/>
      <c r="C44" s="34">
        <f>C45</f>
        <v>8300</v>
      </c>
      <c r="D44" s="34">
        <f t="shared" si="1"/>
        <v>19328</v>
      </c>
      <c r="E44" s="34">
        <f t="shared" si="1"/>
        <v>19695.15</v>
      </c>
      <c r="F44" s="34">
        <f t="shared" si="1"/>
        <v>0</v>
      </c>
      <c r="G44" s="34">
        <f t="shared" si="1"/>
        <v>0</v>
      </c>
    </row>
    <row r="45" spans="1:7" ht="42.75" customHeight="1">
      <c r="A45" s="43" t="s">
        <v>71</v>
      </c>
      <c r="B45" s="41">
        <v>611</v>
      </c>
      <c r="C45" s="35">
        <v>8300</v>
      </c>
      <c r="D45" s="35">
        <v>19328</v>
      </c>
      <c r="E45" s="35">
        <v>19695.15</v>
      </c>
      <c r="F45" s="35">
        <v>0</v>
      </c>
      <c r="G45" s="35">
        <v>0</v>
      </c>
    </row>
    <row r="46" spans="1:7" ht="30" customHeight="1">
      <c r="A46" s="52" t="s">
        <v>85</v>
      </c>
      <c r="B46" s="54"/>
      <c r="C46" s="60">
        <f>C48</f>
        <v>0</v>
      </c>
      <c r="D46" s="60">
        <f>D48</f>
        <v>0</v>
      </c>
      <c r="E46" s="60">
        <f>E48</f>
        <v>8594999.48</v>
      </c>
      <c r="F46" s="60">
        <f>F48</f>
        <v>8594999.48</v>
      </c>
      <c r="G46" s="60">
        <f>G48</f>
        <v>8594999.48</v>
      </c>
    </row>
    <row r="47" spans="1:7" ht="33" customHeight="1">
      <c r="A47" s="39" t="s">
        <v>56</v>
      </c>
      <c r="B47" s="41"/>
      <c r="C47" s="34">
        <f>C48</f>
        <v>0</v>
      </c>
      <c r="D47" s="34">
        <f>D48</f>
        <v>0</v>
      </c>
      <c r="E47" s="34">
        <f>E48</f>
        <v>8594999.48</v>
      </c>
      <c r="F47" s="34">
        <f>F48</f>
        <v>8594999.48</v>
      </c>
      <c r="G47" s="34">
        <f>G48</f>
        <v>8594999.48</v>
      </c>
    </row>
    <row r="48" spans="1:7" ht="40.5" customHeight="1">
      <c r="A48" s="43" t="s">
        <v>65</v>
      </c>
      <c r="B48" s="41">
        <v>621</v>
      </c>
      <c r="C48" s="38">
        <v>0</v>
      </c>
      <c r="D48" s="38">
        <v>0</v>
      </c>
      <c r="E48" s="35">
        <v>8594999.48</v>
      </c>
      <c r="F48" s="35">
        <v>8594999.48</v>
      </c>
      <c r="G48" s="35">
        <v>8594999.48</v>
      </c>
    </row>
    <row r="49" spans="1:7" ht="35.25" customHeight="1">
      <c r="A49" s="56" t="s">
        <v>73</v>
      </c>
      <c r="B49" s="57"/>
      <c r="C49" s="58">
        <f>C5+C11+C19+C26+C30+C40+C43+C46+C22</f>
        <v>1768595419.4299998</v>
      </c>
      <c r="D49" s="58">
        <f>D5+D11+D19+D26+D30+D40+D43+D46+D22</f>
        <v>1839059285.21</v>
      </c>
      <c r="E49" s="58">
        <f>E5+E11+E19+E26+E30+E40+E43+E46+E22</f>
        <v>1873933047.5400004</v>
      </c>
      <c r="F49" s="58">
        <f>F5+F11+F19+F26+F30+F40+F43+F46+F22</f>
        <v>1881024819.5400002</v>
      </c>
      <c r="G49" s="58">
        <f>G5+G11+G19+G26+G30+G40+G43+G46+G22</f>
        <v>1953400670.1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2019-11-22T07:46:27Z</cp:lastPrinted>
  <dcterms:created xsi:type="dcterms:W3CDTF">2016-11-25T10:53:10Z</dcterms:created>
  <dcterms:modified xsi:type="dcterms:W3CDTF">2019-11-25T14:09:52Z</dcterms:modified>
  <cp:category/>
  <cp:version/>
  <cp:contentType/>
  <cp:contentStatus/>
</cp:coreProperties>
</file>