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3635" yWindow="15" windowWidth="15075" windowHeight="12270"/>
  </bookViews>
  <sheets>
    <sheet name="Приложение_1" sheetId="1" r:id="rId1"/>
  </sheets>
  <definedNames>
    <definedName name="_xlnm._FilterDatabase" localSheetId="0" hidden="1">Приложение_1!$I$1:$I$124</definedName>
    <definedName name="_xlnm.Print_Titles" localSheetId="0">Приложение_1!$4:$6</definedName>
    <definedName name="_xlnm.Print_Area" localSheetId="0">Приложение_1!$A$1:$I$131</definedName>
  </definedNames>
  <calcPr calcId="125725"/>
</workbook>
</file>

<file path=xl/calcChain.xml><?xml version="1.0" encoding="utf-8"?>
<calcChain xmlns="http://schemas.openxmlformats.org/spreadsheetml/2006/main">
  <c r="G108" i="1"/>
  <c r="H7" l="1"/>
  <c r="H24" l="1"/>
  <c r="G56"/>
  <c r="H56"/>
  <c r="H22" l="1"/>
  <c r="G22"/>
  <c r="G48" l="1"/>
  <c r="G35" l="1"/>
  <c r="H48" l="1"/>
  <c r="H8"/>
  <c r="G8"/>
  <c r="G7" s="1"/>
  <c r="H35" l="1"/>
  <c r="G47"/>
  <c r="H47"/>
  <c r="H108" l="1"/>
</calcChain>
</file>

<file path=xl/sharedStrings.xml><?xml version="1.0" encoding="utf-8"?>
<sst xmlns="http://schemas.openxmlformats.org/spreadsheetml/2006/main" count="655" uniqueCount="351">
  <si>
    <t>№                п/п</t>
  </si>
  <si>
    <t xml:space="preserve">Наименование мероприятия </t>
  </si>
  <si>
    <t>Показатель (ед. изм.)</t>
  </si>
  <si>
    <t>Значение показателей результативности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</si>
  <si>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</si>
  <si>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</si>
  <si>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</si>
  <si>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</si>
  <si>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</si>
  <si>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</si>
  <si>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</si>
  <si>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</si>
  <si>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</si>
  <si>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</si>
  <si>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</si>
  <si>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</si>
  <si>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</si>
  <si>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</si>
  <si>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</si>
  <si>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</si>
  <si>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</si>
  <si>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</si>
  <si>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</si>
  <si>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</si>
  <si>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</si>
  <si>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</si>
  <si>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</si>
  <si>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</si>
  <si>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</si>
  <si>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</si>
  <si>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</si>
  <si>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</si>
  <si>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</si>
  <si>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</si>
  <si>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</si>
  <si>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</si>
  <si>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</si>
  <si>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</si>
  <si>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</si>
  <si>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</si>
  <si>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</si>
  <si>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</si>
  <si>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</si>
  <si>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</si>
  <si>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</si>
  <si>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</si>
  <si>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</si>
  <si>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</si>
  <si>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</si>
  <si>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</si>
  <si>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</si>
  <si>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</si>
  <si>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</si>
  <si>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</si>
  <si>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</si>
  <si>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</si>
  <si>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</si>
  <si>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</si>
  <si>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</si>
  <si>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</si>
  <si>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</si>
  <si>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</si>
  <si>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</si>
  <si>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</si>
  <si>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</si>
  <si>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</si>
  <si>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</si>
  <si>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</si>
  <si>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</si>
  <si>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Мероприятие носит информационный характер и не предполагает прямого бюджетного эффекта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</si>
  <si>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</si>
  <si>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</si>
  <si>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</si>
  <si>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</si>
  <si>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</si>
  <si>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</si>
  <si>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</si>
  <si>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</si>
  <si>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</si>
  <si>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</si>
  <si>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</si>
  <si>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</si>
  <si>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</si>
  <si>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</si>
  <si>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</si>
  <si>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</si>
  <si>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</si>
  <si>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</si>
  <si>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</si>
  <si>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</si>
  <si>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</si>
  <si>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</si>
  <si>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</si>
  <si>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</si>
  <si>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1.3.6</t>
  </si>
  <si>
    <t>Осуществление муниципального земельного контроля, в том числе: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</si>
  <si>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</si>
  <si>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</si>
  <si>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Проведение мероприятий по выявлению земельных участков, используемых не по целевому назначению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</si>
  <si>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</si>
  <si>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</si>
  <si>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</si>
  <si>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</si>
  <si>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</si>
  <si>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</si>
  <si>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</si>
  <si>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</si>
  <si>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</si>
  <si>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</si>
  <si>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</si>
  <si>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</si>
  <si>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</si>
  <si>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</si>
  <si>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2.1.3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</si>
  <si>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</si>
  <si>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</si>
  <si>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</si>
  <si>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</si>
  <si>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</si>
  <si>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</si>
  <si>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</si>
  <si>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</si>
  <si>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</si>
  <si>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</si>
  <si>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</si>
  <si>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</si>
  <si>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</si>
  <si>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</si>
  <si>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</si>
  <si>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</si>
  <si>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</si>
  <si>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</si>
  <si>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</si>
  <si>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</si>
  <si>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</si>
  <si>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</si>
  <si>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</si>
  <si>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</si>
  <si>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</si>
  <si>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</si>
  <si>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</si>
  <si>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</si>
  <si>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</si>
  <si>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</si>
  <si>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</si>
  <si>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</si>
  <si>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</si>
  <si>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</si>
  <si>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1 - при наличии фактов неисполнения                    0 - при отсутствии 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</si>
  <si>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</si>
  <si>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</si>
  <si>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</si>
  <si>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</si>
  <si>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</si>
  <si>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</si>
  <si>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</si>
  <si>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</si>
  <si>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</si>
  <si>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</si>
  <si>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2.4.3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</si>
  <si>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</si>
  <si>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</si>
  <si>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</si>
  <si>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</si>
  <si>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</si>
  <si>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</si>
  <si>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</si>
  <si>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</si>
  <si>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</si>
  <si>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</si>
  <si>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</si>
  <si>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</si>
  <si>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</si>
  <si>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</si>
  <si>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2.5.2</t>
  </si>
  <si>
    <t>Совершенствование методологии разработки и реализации муниципальных программ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</si>
  <si>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</si>
  <si>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</si>
  <si>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</si>
  <si>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</si>
  <si>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</si>
  <si>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</si>
  <si>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</si>
  <si>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</si>
  <si>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</si>
  <si>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</si>
  <si>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</si>
  <si>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</si>
  <si>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</si>
  <si>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</si>
  <si>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</si>
  <si>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</si>
  <si>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</si>
  <si>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</si>
  <si>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</si>
  <si>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</si>
  <si>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</si>
  <si>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</si>
  <si>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</si>
  <si>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</si>
  <si>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</si>
  <si>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</si>
  <si>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</si>
  <si>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</si>
  <si>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</si>
  <si>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</si>
  <si>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</si>
  <si>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</si>
  <si>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</si>
  <si>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Управление финансов и экономики администрации ЗАТО Александровск,                                             </t>
  </si>
  <si>
    <t>Совет депутатов ЗАТО Александровск - принятие решения                              Управление финансов и экономики администрации ЗАТО Александровск - разработка проекта и оценка бюджетного эффекта</t>
  </si>
  <si>
    <t xml:space="preserve"> Администрация ЗАТО Александровск совместно с Управлением финансов и экономики администрации ЗАТО Александровск</t>
  </si>
  <si>
    <t xml:space="preserve">Совет депутатов ЗАТО Александровск - принятие решения                              Управление финансов и экономики администрации ЗАТО Александровск - разработка проекта </t>
  </si>
  <si>
    <t>1.1.8</t>
  </si>
  <si>
    <t>Проработка вопросов возможности и экономической целесообразности создания на территории ЗАТО территории опережающего социально-экономического развития в соответствии с Федеральным законом от 29.12.2014 № 473-ФЗ</t>
  </si>
  <si>
    <t>Направление пакета документов, необходимых для принятия решения о возможности (невозможности) и экономической целесообразности (нецелесообразности) создания на территории ЗАТО Александровск территории опережающего социально-экономического развития в соответствии с Федеральным законом от 29.12.2014 № 473-ФЗ, Главе ЗАТО Александровск                                             (да - 1, нет - 0)</t>
  </si>
  <si>
    <t>1.2.11</t>
  </si>
  <si>
    <t>Привлечение в местный бюджет дополнительных источников финансового обеспечения реализации  проектов в рамках инициативного бюджетирования</t>
  </si>
  <si>
    <t>1.3.5.1</t>
  </si>
  <si>
    <t>1.3.5.2</t>
  </si>
  <si>
    <t>Применение механизмов инициативного бюджетирования</t>
  </si>
  <si>
    <t>1.1.9</t>
  </si>
  <si>
    <t xml:space="preserve">Согласование с Министерством финансов Мурманской области проектов муниципальных правовых актов об установлении на территории муниципального образования земельного налога, налога на имущество физических лиц, в случае установления пониженных налоговых ставок и (или) установления налоговых льгот до внесения указанных проектов в представительный орган муниципального образования 
</t>
  </si>
  <si>
    <t>Отсутствие фактов утверждения  НПА, не согласованных с Министерством финансов Мурманской области                      (да - 1, нет - 0)</t>
  </si>
  <si>
    <t>Управление финансов и экономики администрации ЗАТО Александровск, Администрация ЗАТО Александровск</t>
  </si>
  <si>
    <t>1.2.12</t>
  </si>
  <si>
    <t xml:space="preserve">Согласование с Министерством финансов Мурманской области проектов муниципальных правовых актов об установлении (изменении) размера арендной платы за использование земельных участков в случае установления понижающих регулирующих (дифференцированных) коэффициентов до внесения указанных проектов в представительный орган муниципального образования (до утверждения местной администрацией)
</t>
  </si>
  <si>
    <t xml:space="preserve">Ежегодная, в срок до 01 сентября текущего года,  актуализация  сведений в государственном кадастре недвижимости                                         (да - 1, нет - 0) </t>
  </si>
  <si>
    <t>1.3.8.</t>
  </si>
  <si>
    <t>Выполнение мероприятий по внесению в Единый государственный реестр недвижимости (ЕГРН) сведений о правообладателях ранее учтенных объектов недвижимости (количество объектов)</t>
  </si>
  <si>
    <t>Количество объектов (ед.)</t>
  </si>
  <si>
    <t>1.3.9.</t>
  </si>
  <si>
    <t>Обеспечение полноты отражения информации в Государственной информационной системе о государственных и муниципальных платежах (ГИС ГМП) о суммах платежей, поступивших на лицевые счета администраторов доходов бюджетов муниципальных образований Мурманской области за оказание услуг (в процентах).</t>
  </si>
  <si>
    <t>Доля информации о суммах платежей, поступивших на лицевые счета администраторов доходов бюджетов муниципальных образований Мурманской области за оказание услуг, отраженной в ГИС ГМП (%)</t>
  </si>
  <si>
    <t>1.1.10</t>
  </si>
  <si>
    <t>2.1.4</t>
  </si>
  <si>
    <t>Не допущение индексации (централизованного увеличения) денежного содержания муниципальных служащих сверх максимального темпа роста норматива формирования расходов на содержание органов местного самоуправления муниципальных образований Мурманской области</t>
  </si>
  <si>
    <t xml:space="preserve">Управление финансов и экономики администрации ЗАТО Александровск                                       </t>
  </si>
  <si>
    <t>2.1.5</t>
  </si>
  <si>
    <t xml:space="preserve">Управление финансов и экономики администрации ЗАТО Александровск         </t>
  </si>
  <si>
    <t>2.2.9</t>
  </si>
  <si>
    <t xml:space="preserve">Исполнение принятых обязательств по обеспечению сохранения средней заработной платы работников муниципальных учреждений в отчетном финансовом году на уровне, установленном указами Президента Российской Федерации
</t>
  </si>
  <si>
    <t>2.3.3</t>
  </si>
  <si>
    <t>2.4.7</t>
  </si>
  <si>
    <t>Размещение на официальных сайтах органов местного самоуправления информации о муниципальных программах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</si>
  <si>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Не допущение принятия в течение года новых видов расходных обязательств и увеличения существующих расходных обязательств без наличия  соответствующих источников дополнительных поступлений в бюджет и (или) при сокращении бюджетных ассигнований по отдельным статьям расходов бюджета</t>
  </si>
  <si>
    <t>Осуществление ежемесячного мониторинга просроченной кредиторской задолженности муниципальных учреждений, анализ причин возникновения задолженности</t>
  </si>
  <si>
    <t>Отсутствие по состоянию на первое число каждого месяца просроченной кредиторской задолженности бюджета муниципального образования и муниципальных учреждений муниципального образования в части расходов на оплату труда, уплату взносов по обязательному социальному страхованию на выплаты денежного содержания и иные выплаты работникам</t>
  </si>
  <si>
    <t>Отсутствие просроченной кредиторской задолженности муниципального образования и муниципальных бюджетных и автономных учреждений</t>
  </si>
  <si>
    <t>Размещение на официальных сайтах органов местного самоуправления в информационно-телекоммуникационной сети «Интернет» в последней редакции решения о местном бюджете</t>
  </si>
  <si>
    <t>Ежемесячное размещение на официальных сайтах органов местного самоуправления в информационно-телекоммуникационной сети «Интернет» отчетов об исполнении местного бюджета</t>
  </si>
  <si>
    <t>Главные распорядители бюджетных средств, Управление финансов и экономики администрации ЗАТО Александровск</t>
  </si>
  <si>
    <t>Соблюдение предельного значения дефицита местного бюджета, установленного пунктом 3 статьи 92.1 Бюджетного кодекса Российской Федерации</t>
  </si>
  <si>
    <t>Соблюдение объема муниципального долга требованиям пункта 5 статьи 107 Бюджетного кодекса Российской Федерации.</t>
  </si>
  <si>
    <t>Управление финансов и экономики администрации ЗАТО Александровск</t>
  </si>
  <si>
    <t xml:space="preserve"> Отсутствие земельных участков, используемых не по целевому назначению                                                   (да - 1,  нет - 0)
</t>
  </si>
  <si>
    <t>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и экономики администрации ЗАТО Александровск - оценка бюджетного эффекта</t>
  </si>
  <si>
    <t>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</si>
  <si>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Наличие нормативного правового акта                                                            (да - 1, нет - 0)</t>
  </si>
  <si>
    <t>Анализ нагрузки на бюджетную сеть проведен                                           (да - 1, нет - 0)</t>
  </si>
  <si>
    <t xml:space="preserve">Проведение реорганизационных мероприятий                                            (да-1, нет - 0) </t>
  </si>
  <si>
    <t xml:space="preserve">Проведение реорганизационных мероприятий                                        (да-1, нет - 0) </t>
  </si>
  <si>
    <t>Ежеквартальное размещение на официальных сайтах органов местного самоуправления в информационно-телекоммуникационной сети «Интернет» сведений 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(заработную плату)</t>
  </si>
  <si>
    <t>Ежеквартальное размещение сведений  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(заработную плату)                                                 (да - 1/нет - 0)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</si>
  <si>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                    (да - 1, нет - 0)</t>
  </si>
  <si>
    <t>Принятие решения о направлении экономии бюджетных ассигнований, образовавшейся в результате проведения закупок на снижение дефицита бюджета или распределение исходя из установленных приоритетов расходования средств бюджета                (да - 1/нет - 0)</t>
  </si>
  <si>
    <t>Направление экономии бюджетных ассигнований, образовавшейся в результате проведения закупок конкурентными способами и при осуществлении закупок через модуль "Малые закупки" автоматизированной информационной системы управления закупками Мурманской области "WEB-Торги-КС" на снижение дефицита бюджета  или распределение исходя из установленных приоритетов расходования средств бюджета</t>
  </si>
  <si>
    <t>Наличие ведомственного плана мероприятий по сокращению дебиторской задолженности                     (да -1, нет - 0)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</si>
  <si>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учреждений-                                                               по оплате коммунальных услуг              (да - 1, нет - 0)</t>
  </si>
  <si>
    <t>Администрация ЗАТО Александровск, Управление финансов и экономики администарции ЗАТО Александровск</t>
  </si>
  <si>
    <t xml:space="preserve">Мероприятие носит аналитический характер </t>
  </si>
  <si>
    <t>Совершенствование порядка выделения субсидий юридическим лицам с установлением в качестве обязательного условия для получения субсидии отсутствие задолженности по налогам в бюджеты всех уровней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</si>
  <si>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</si>
  <si>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</si>
  <si>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</si>
  <si>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</si>
  <si>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</si>
  <si>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</si>
  <si>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</si>
  <si>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</si>
  <si>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</si>
  <si>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Соблюдение установленной нормы (да - 1/нет - 0)</t>
  </si>
  <si>
    <t>Проведение анализа причин возникновения и увеличения  кредиторской задолженности</t>
  </si>
  <si>
    <t xml:space="preserve"> «Да» - при размещении информации на сайте; «Нет» - при неразмещении информации на сайте                                                        (да - 1/нет - 0)</t>
  </si>
  <si>
    <t>«Да» - при размещении информации на сайте; «Нет» - при неразмещении информации на сайте                                                                          (да - 1/нет - 0)</t>
  </si>
  <si>
    <t>«Да» - при отсутствии просроченной кредиторской задолженности; «Нет» - при наличии просроченной кредиторской задолженности                                  (да - 1/нет - 0)</t>
  </si>
  <si>
    <t xml:space="preserve"> «Да» - при отсутствии просроченной кредиторской задолженности; «Нет» - при наличии просроченной кредиторской задолженности                                  (да - 1/нет - 0)</t>
  </si>
  <si>
    <t>3.7</t>
  </si>
  <si>
    <t>3.8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</si>
  <si>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</si>
  <si>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Раздел II. Мероприятия по оптимизации расходов и повышению эффективности использования бюджетных средств</t>
  </si>
  <si>
    <t xml:space="preserve">Раздел III. Меры по совершенствованию долговой политики </t>
  </si>
  <si>
    <t>Отсутствие на конец отчетного финансового  года просроченных долговых обязательств                               (да - 1, нет - 0)</t>
  </si>
  <si>
    <t xml:space="preserve">Главные распорядители бюджетных средств </t>
  </si>
  <si>
    <t>Главные распорядители и получатели  бюджетных средств</t>
  </si>
  <si>
    <t>Осществление ежемесячного мониторинга просроченной кредиторской задолженности муниципальных учреждений, анализ причин возникновения задолженности                                            (да -1, 0 - нет)</t>
  </si>
  <si>
    <t>Главные распорядители  бюджетных средств в отношении подведомственных учреждений</t>
  </si>
  <si>
    <t>2.1.6</t>
  </si>
  <si>
    <t xml:space="preserve">Не увеличение общей численности работников  органов местного самоуправления муниципального образования </t>
  </si>
  <si>
    <t>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</si>
  <si>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2.1.7</t>
  </si>
  <si>
    <t>Главные распорядители  бюджетных средств в отношении подведомственных учреждений, Управление финансов и экономики администрации ЗАТО Александровск</t>
  </si>
  <si>
    <t>Направление на согласование в Министерство финансов Мурманской области проектов муниципальных правовых актов органов местного самоуправления муниципального образования об увеличении численности работников муниципальных учреждений муниципального образования до их принятия в случае необходимости увеличения численности работников муниципальных учреждений (за исключением случаев увеличения численности работников при трудоустройстве по срочному трудовому договору на период участия во временных общественно полезных работах и  в целях организации в образовательных организациях обучения на дому)</t>
  </si>
  <si>
    <t xml:space="preserve">Направление на согласование в Министерство финансов Мурманской области проектов муниципальных правовых актов органов местного самоуправления муниципального образования об увеличении численности работников органов местного самоуправления до их принятия в случае необходимости увеличения численности работников органов местного самоуправления </t>
  </si>
  <si>
    <t>Не увеличение общей численности работников муниципальных учреждений муниципального образования</t>
  </si>
  <si>
    <t>2.2.10</t>
  </si>
  <si>
    <t xml:space="preserve">Отношение направленных в Министерство финансов Мурманской области проектов изменений в решение о бюджете на текущий финансовый год и плановый период, а также проекта бюджета на очередной финансовый год и плановый период к общему количеству проектов изменений в решение о бюджете на текущий финансовый год и плановый период, а также проекта бюджета на очередной финансовый год и плановый период, (%)
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</si>
  <si>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                                       (да - 1, нет - 0)</t>
  </si>
  <si>
    <t xml:space="preserve">Направление в Министерство финансов Мурманской области для согласования проекта бюджета на очередной год и плановый период и проектов изменений в решение о местном бюджете (с пояснительной запиской) за 10 дней до внесения в представительный орган муниципального образования 
</t>
  </si>
  <si>
    <t>Количество проведенных мониторингов достижения значений целевых показателей заработной платы                                                            (ед.)</t>
  </si>
  <si>
    <t>Рост доходов от приносящей доход  деятельности бюджетных и автономных учреждений                             (да - 1, нет - 0)</t>
  </si>
  <si>
    <t>"Да"- при проведении анализа, "Нет" - при непроведении анализа (да - 1/нет - 0)</t>
  </si>
  <si>
    <t>"Да" - при соблюдении, "Нет" - при не соблюдении                                                   (да - 1/нет - 0)</t>
  </si>
  <si>
    <t>"Да" - указывается значение при не увеличении численности (за исключением случаев увеличения численности работников при трудоустройстве по срочному трудовому договору на период участия во временных общественно полезных работах  и  в целях организации в образовательных организациях обучения на дому), "Нет"- при увеличении численности                         (да - 1, нет - 0)</t>
  </si>
  <si>
    <t xml:space="preserve"> «Да» - при размещении информации на сайте, «Нет» - при неразмещении информации на сайте                                                                 (да - 1/нет - 0)</t>
  </si>
  <si>
    <t>Внесение соответствующих изменений в НПА (да - 1/ нет - 0)</t>
  </si>
  <si>
    <t>Соблюдение Бюджетного Кодекса Российской Федерации</t>
  </si>
  <si>
    <t>Отсутствие неэффективных налоговых льгот                                      (да - 1, нет - 0)</t>
  </si>
  <si>
    <t>Инвентаризация всех рекламных конструкций, расположенных в муниципальном образовании               (да - 1, нет - 0)</t>
  </si>
  <si>
    <t>Реализация проектов с применением механизмов иннициативного бюджетирования                                    (да - 1, нет - 0)</t>
  </si>
  <si>
    <t>"Да"- указывается значение при не увеличении численности,  "Нет" - при увеличении численности                                                  (да - 1, нет - 0)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</si>
  <si>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                  (да - 1, нет - 0)</t>
  </si>
  <si>
    <t>Отсутствие фактов утверждения  НПА об увеличении численности, не согласованных с Министерством финансов Мурманской области                      (да - 1 , нет - 0)</t>
  </si>
  <si>
    <t>Результат  от реализации                             (бюджетный эффект, тыс. рублей)</t>
  </si>
  <si>
    <t>План</t>
  </si>
  <si>
    <t>Исполнено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</si>
  <si>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                                                                 (да - 1, нет - 0)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</si>
  <si>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          (да -1, нет -0)</t>
  </si>
  <si>
    <t>Порядок разработки и реализации и оценки эффективности муниципальных программ ЗАТО Александровск актуализирован                                      (да - 1, нет - 0)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</si>
  <si>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2024-2026 годы </t>
  </si>
  <si>
    <t>Начальник Управления финансов и экономики администрации ЗАТО Александровск</t>
  </si>
  <si>
    <t>Н.И.Василюк</t>
  </si>
  <si>
    <t>__________________________</t>
  </si>
  <si>
    <t>Заместитель начальника Управления финансов и экономики администрации ЗАТО Александровск</t>
  </si>
  <si>
    <t>О.В.Решетова</t>
  </si>
  <si>
    <t>тел. (81530) 6 03 70</t>
  </si>
  <si>
    <t>"Да" - при соблюдении БК РФ, "Нет"- при не соблюдении                      БК РФ                                                      (да - 1, нет - 0)</t>
  </si>
  <si>
    <t>"Да" - при соблюдении БК РФ, "Нет"- при не соблюдении                     БК РФ                                                      (да - 1, нет - 0)</t>
  </si>
  <si>
    <t>-</t>
  </si>
  <si>
    <t xml:space="preserve">1 - при наличии  разрешений                                            </t>
  </si>
  <si>
    <t xml:space="preserve">1 - при наличии  разрешений                                             </t>
  </si>
  <si>
    <t>2.2.11</t>
  </si>
  <si>
    <r>
      <t xml:space="preserve">Контроль за показателем прироста налоговых поступлений, связанных с применением специальных налоговых режимов для субъектов малого и среднего предпринимательства (без учета единого сельскохозяйственного налога) на 1 жителя </t>
    </r>
    <r>
      <rPr>
        <b/>
        <sz val="11"/>
        <rFont val="Times New Roman"/>
        <family val="1"/>
        <charset val="204"/>
      </rPr>
      <t xml:space="preserve">по итогам исполнения местного бюджета за год по сравнению с уровнем исполнения за предыдущий год 2023 год </t>
    </r>
  </si>
  <si>
    <t>"Да"- при соблюдении, "Нет"- при не соблюдении                                  (да - 1/нет - 0)</t>
  </si>
  <si>
    <t xml:space="preserve">Управление финансов и экономики администрации ЗАТО Александровск                                             </t>
  </si>
  <si>
    <t>Ежеквартальное размещение актуальной версии полного перечня свободного муниципального имущества                                                 (да -1, нет - 0)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</si>
  <si>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                                   (да - 1, нет - 0)</t>
  </si>
  <si>
    <t>1 - при выявлении невыполнения мун.задания;                 0 - при отсутствии</t>
  </si>
  <si>
    <t>Определяется по итогам отчетного финансового года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</si>
  <si>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                                                    - по оплате коммунальных услуг</t>
  </si>
  <si>
    <t>за 1 квартал 2024 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</si>
</sst>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.00_р_._-;\-* #,##0.00_р_._-;_-* &quot;-&quot;??_р_._-;_-@_-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4" fontId="8" fillId="3" borderId="8">
      <alignment horizontal="right"/>
    </xf>
    <xf numFmtId="4" fontId="8" fillId="3" borderId="8">
      <alignment horizontal="right"/>
    </xf>
    <xf numFmtId="165" fontId="1" fillId="0" borderId="0" applyFont="0" applyFill="0" applyBorder="0" applyAlignment="0" applyProtection="0"/>
    <xf numFmtId="1" fontId="9" fillId="0" borderId="8">
      <alignment horizontal="center" vertical="top" shrinkToFit="1"/>
    </xf>
    <xf numFmtId="0" fontId="9" fillId="0" borderId="8">
      <alignment horizontal="left" vertical="top" wrapText="1"/>
    </xf>
    <xf numFmtId="4" fontId="10" fillId="0" borderId="9">
      <alignment horizontal="right" shrinkToFit="1"/>
    </xf>
    <xf numFmtId="0" fontId="11" fillId="0" borderId="0"/>
  </cellStyleXfs>
  <cellXfs count="98">
    <xf numFmtId="0" fontId="0" fillId="0" borderId="0" xfId="0"/>
    <xf numFmtId="0" fontId="3" fillId="2" borderId="0" xfId="0" applyFont="1" applyFill="1"/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5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</cellXfs>
  <cellStyles count="9">
    <cellStyle name="xl23" xfId="5"/>
    <cellStyle name="xl37" xfId="6"/>
    <cellStyle name="xl38" xfId="2"/>
    <cellStyle name="xl50" xfId="7"/>
    <cellStyle name="xl53" xfId="3"/>
    <cellStyle name="Обычный" xfId="0" builtinId="0"/>
    <cellStyle name="Обычный 2" xfId="8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31"/>
  <sheetViews>
    <sheetView tabSelected="1" zoomScale="70" zoomScaleNormal="70" workbookViewId="0">
      <selection activeCell="K21" sqref="K21"/>
    </sheetView>
  </sheetViews>
  <sheetFormatPr defaultRowHeight="15.75"/>
  <cols>
    <col min="1" max="1" width="10" style="20" customWidth="1"/>
    <col min="2" max="2" width="64.140625" style="26" customWidth="1"/>
    <col min="3" max="3" width="31.140625" style="27" customWidth="1"/>
    <col min="4" max="4" width="16.140625" style="28" customWidth="1"/>
    <col min="5" max="5" width="15.7109375" style="28" customWidth="1"/>
    <col min="6" max="6" width="27.42578125" style="29" customWidth="1"/>
    <col min="7" max="7" width="19.140625" style="28" customWidth="1"/>
    <col min="8" max="8" width="21.7109375" style="28" customWidth="1"/>
    <col min="9" max="9" width="36.42578125" style="30" customWidth="1"/>
    <col min="10" max="10" width="24.140625" style="1" customWidth="1"/>
    <col min="11" max="16384" width="9.140625" style="1"/>
  </cols>
  <sheetData>
    <row r="1" spans="1:10" s="8" customFormat="1" ht="66.75" customHeight="1">
      <c r="A1" s="81" t="s">
        <v>329</v>
      </c>
      <c r="B1" s="81"/>
      <c r="C1" s="81"/>
      <c r="D1" s="81"/>
      <c r="E1" s="81"/>
      <c r="F1" s="81"/>
      <c r="G1" s="81"/>
      <c r="H1" s="81"/>
      <c r="I1" s="81"/>
      <c r="J1" s="7"/>
    </row>
    <row r="2" spans="1:10" s="8" customFormat="1" ht="35.25" customHeight="1">
      <c r="A2" s="81" t="s">
        <v>350</v>
      </c>
      <c r="B2" s="81"/>
      <c r="C2" s="81"/>
      <c r="D2" s="81"/>
      <c r="E2" s="81"/>
      <c r="F2" s="81"/>
      <c r="G2" s="81"/>
      <c r="H2" s="81"/>
      <c r="I2" s="81"/>
    </row>
    <row r="3" spans="1:10" ht="16.5" customHeight="1">
      <c r="A3" s="9"/>
      <c r="B3" s="9"/>
      <c r="C3" s="9"/>
      <c r="D3" s="9"/>
      <c r="E3" s="9"/>
      <c r="F3" s="9"/>
      <c r="G3" s="9"/>
      <c r="H3" s="9"/>
      <c r="I3" s="9"/>
    </row>
    <row r="4" spans="1:10" s="10" customFormat="1" ht="37.5" customHeight="1">
      <c r="A4" s="69" t="s">
        <v>0</v>
      </c>
      <c r="B4" s="82" t="s">
        <v>1</v>
      </c>
      <c r="C4" s="84" t="s">
        <v>2</v>
      </c>
      <c r="D4" s="86" t="s">
        <v>3</v>
      </c>
      <c r="E4" s="87"/>
      <c r="F4" s="79" t="s">
        <v>4</v>
      </c>
      <c r="G4" s="77" t="s">
        <v>323</v>
      </c>
      <c r="H4" s="78"/>
      <c r="I4" s="79" t="s">
        <v>5</v>
      </c>
    </row>
    <row r="5" spans="1:10" s="10" customFormat="1" ht="33.75" customHeight="1">
      <c r="A5" s="70"/>
      <c r="B5" s="83"/>
      <c r="C5" s="85"/>
      <c r="D5" s="11" t="s">
        <v>324</v>
      </c>
      <c r="E5" s="31" t="s">
        <v>325</v>
      </c>
      <c r="F5" s="80"/>
      <c r="G5" s="31" t="s">
        <v>324</v>
      </c>
      <c r="H5" s="31" t="s">
        <v>325</v>
      </c>
      <c r="I5" s="80"/>
    </row>
    <row r="6" spans="1:10" s="10" customFormat="1" ht="25.5" customHeight="1">
      <c r="A6" s="2" t="s">
        <v>6</v>
      </c>
      <c r="B6" s="12" t="s">
        <v>7</v>
      </c>
      <c r="C6" s="3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10" ht="25.5" customHeight="1">
      <c r="A7" s="93" t="s">
        <v>8</v>
      </c>
      <c r="B7" s="93"/>
      <c r="C7" s="93"/>
      <c r="D7" s="93"/>
      <c r="E7" s="93"/>
      <c r="F7" s="93"/>
      <c r="G7" s="35">
        <f>G8+G22+G35</f>
        <v>4297</v>
      </c>
      <c r="H7" s="35">
        <f>H8+H22+H35</f>
        <v>2350</v>
      </c>
      <c r="I7" s="36" t="s">
        <v>9</v>
      </c>
    </row>
    <row r="8" spans="1:10" ht="25.5" customHeight="1">
      <c r="A8" s="37" t="s">
        <v>10</v>
      </c>
      <c r="B8" s="90" t="s">
        <v>11</v>
      </c>
      <c r="C8" s="91"/>
      <c r="D8" s="91"/>
      <c r="E8" s="91"/>
      <c r="F8" s="92"/>
      <c r="G8" s="35">
        <f>G17+G18</f>
        <v>11.5</v>
      </c>
      <c r="H8" s="35">
        <f t="shared" ref="H8" si="0">H17+H18</f>
        <v>0</v>
      </c>
      <c r="I8" s="35" t="s">
        <v>9</v>
      </c>
    </row>
    <row r="9" spans="1:10" ht="71.25" customHeight="1">
      <c r="A9" s="2" t="s">
        <v>12</v>
      </c>
      <c r="B9" s="43" t="s">
        <v>13</v>
      </c>
      <c r="C9" s="44" t="s">
        <v>258</v>
      </c>
      <c r="D9" s="45">
        <v>1</v>
      </c>
      <c r="E9" s="45">
        <v>1</v>
      </c>
      <c r="F9" s="44" t="s">
        <v>14</v>
      </c>
      <c r="G9" s="44" t="s">
        <v>9</v>
      </c>
      <c r="H9" s="44" t="s">
        <v>9</v>
      </c>
      <c r="I9" s="43" t="s">
        <v>15</v>
      </c>
    </row>
    <row r="10" spans="1:10" ht="114.75" customHeight="1">
      <c r="A10" s="2" t="s">
        <v>16</v>
      </c>
      <c r="B10" s="43" t="s">
        <v>17</v>
      </c>
      <c r="C10" s="44" t="s">
        <v>18</v>
      </c>
      <c r="D10" s="45">
        <v>1</v>
      </c>
      <c r="E10" s="45">
        <v>0</v>
      </c>
      <c r="F10" s="44" t="s">
        <v>19</v>
      </c>
      <c r="G10" s="44" t="s">
        <v>9</v>
      </c>
      <c r="H10" s="44" t="s">
        <v>9</v>
      </c>
      <c r="I10" s="43" t="s">
        <v>209</v>
      </c>
    </row>
    <row r="11" spans="1:10" ht="94.5" customHeight="1">
      <c r="A11" s="2" t="s">
        <v>20</v>
      </c>
      <c r="B11" s="43" t="s">
        <v>21</v>
      </c>
      <c r="C11" s="44" t="s">
        <v>317</v>
      </c>
      <c r="D11" s="45">
        <v>1</v>
      </c>
      <c r="E11" s="45">
        <v>0</v>
      </c>
      <c r="F11" s="44" t="s">
        <v>22</v>
      </c>
      <c r="G11" s="67" t="s">
        <v>23</v>
      </c>
      <c r="H11" s="68"/>
      <c r="I11" s="43" t="s">
        <v>210</v>
      </c>
    </row>
    <row r="12" spans="1:10" ht="96" customHeight="1">
      <c r="A12" s="46" t="s">
        <v>24</v>
      </c>
      <c r="B12" s="47" t="s">
        <v>25</v>
      </c>
      <c r="C12" s="48" t="s">
        <v>26</v>
      </c>
      <c r="D12" s="45">
        <v>1</v>
      </c>
      <c r="E12" s="45">
        <v>1</v>
      </c>
      <c r="F12" s="49" t="s">
        <v>27</v>
      </c>
      <c r="G12" s="44" t="s">
        <v>9</v>
      </c>
      <c r="H12" s="44" t="s">
        <v>9</v>
      </c>
      <c r="I12" s="43" t="s">
        <v>209</v>
      </c>
    </row>
    <row r="13" spans="1:10" ht="97.5" customHeight="1">
      <c r="A13" s="46" t="s">
        <v>28</v>
      </c>
      <c r="B13" s="47" t="s">
        <v>29</v>
      </c>
      <c r="C13" s="48" t="s">
        <v>30</v>
      </c>
      <c r="D13" s="45">
        <v>1</v>
      </c>
      <c r="E13" s="45">
        <v>1</v>
      </c>
      <c r="F13" s="49" t="s">
        <v>27</v>
      </c>
      <c r="G13" s="44" t="s">
        <v>9</v>
      </c>
      <c r="H13" s="44" t="s">
        <v>9</v>
      </c>
      <c r="I13" s="43" t="s">
        <v>209</v>
      </c>
    </row>
    <row r="14" spans="1:10" ht="96.75" customHeight="1">
      <c r="A14" s="46" t="s">
        <v>31</v>
      </c>
      <c r="B14" s="47" t="s">
        <v>32</v>
      </c>
      <c r="C14" s="48" t="s">
        <v>33</v>
      </c>
      <c r="D14" s="45">
        <v>1</v>
      </c>
      <c r="E14" s="45">
        <v>1</v>
      </c>
      <c r="F14" s="49" t="s">
        <v>19</v>
      </c>
      <c r="G14" s="44" t="s">
        <v>9</v>
      </c>
      <c r="H14" s="44" t="s">
        <v>9</v>
      </c>
      <c r="I14" s="43" t="s">
        <v>38</v>
      </c>
    </row>
    <row r="15" spans="1:10" ht="51.75" customHeight="1">
      <c r="A15" s="46" t="s">
        <v>34</v>
      </c>
      <c r="B15" s="47" t="s">
        <v>35</v>
      </c>
      <c r="C15" s="45" t="s">
        <v>9</v>
      </c>
      <c r="D15" s="45" t="s">
        <v>9</v>
      </c>
      <c r="E15" s="45" t="s">
        <v>9</v>
      </c>
      <c r="F15" s="49" t="s">
        <v>9</v>
      </c>
      <c r="G15" s="44" t="s">
        <v>9</v>
      </c>
      <c r="H15" s="44"/>
      <c r="I15" s="43" t="s">
        <v>9</v>
      </c>
    </row>
    <row r="16" spans="1:10" ht="82.5" customHeight="1">
      <c r="A16" s="64" t="s">
        <v>36</v>
      </c>
      <c r="B16" s="65" t="s">
        <v>37</v>
      </c>
      <c r="C16" s="48" t="s">
        <v>318</v>
      </c>
      <c r="D16" s="45">
        <v>1</v>
      </c>
      <c r="E16" s="45">
        <v>0</v>
      </c>
      <c r="F16" s="44" t="s">
        <v>19</v>
      </c>
      <c r="G16" s="44" t="s">
        <v>9</v>
      </c>
      <c r="H16" s="44" t="s">
        <v>9</v>
      </c>
      <c r="I16" s="43" t="s">
        <v>38</v>
      </c>
    </row>
    <row r="17" spans="1:9" ht="86.25" customHeight="1">
      <c r="A17" s="46"/>
      <c r="B17" s="47"/>
      <c r="C17" s="48" t="s">
        <v>39</v>
      </c>
      <c r="D17" s="45">
        <v>1</v>
      </c>
      <c r="E17" s="45">
        <v>0</v>
      </c>
      <c r="F17" s="49" t="s">
        <v>40</v>
      </c>
      <c r="G17" s="44">
        <v>1.5</v>
      </c>
      <c r="H17" s="44">
        <v>0</v>
      </c>
      <c r="I17" s="43" t="s">
        <v>38</v>
      </c>
    </row>
    <row r="18" spans="1:9" ht="66" customHeight="1">
      <c r="A18" s="2" t="s">
        <v>41</v>
      </c>
      <c r="B18" s="43" t="s">
        <v>42</v>
      </c>
      <c r="C18" s="44" t="s">
        <v>43</v>
      </c>
      <c r="D18" s="45">
        <v>2</v>
      </c>
      <c r="E18" s="45">
        <v>0</v>
      </c>
      <c r="F18" s="44" t="s">
        <v>44</v>
      </c>
      <c r="G18" s="44">
        <v>10</v>
      </c>
      <c r="H18" s="44">
        <v>0</v>
      </c>
      <c r="I18" s="43" t="s">
        <v>38</v>
      </c>
    </row>
    <row r="19" spans="1:9" ht="221.25" customHeight="1">
      <c r="A19" s="2" t="s">
        <v>213</v>
      </c>
      <c r="B19" s="50" t="s">
        <v>214</v>
      </c>
      <c r="C19" s="44" t="s">
        <v>215</v>
      </c>
      <c r="D19" s="45">
        <v>0</v>
      </c>
      <c r="E19" s="45">
        <v>0</v>
      </c>
      <c r="F19" s="44" t="s">
        <v>19</v>
      </c>
      <c r="G19" s="44" t="s">
        <v>9</v>
      </c>
      <c r="H19" s="44" t="s">
        <v>9</v>
      </c>
      <c r="I19" s="43" t="s">
        <v>209</v>
      </c>
    </row>
    <row r="20" spans="1:9" ht="107.25" customHeight="1">
      <c r="A20" s="2" t="s">
        <v>221</v>
      </c>
      <c r="B20" s="6" t="s">
        <v>222</v>
      </c>
      <c r="C20" s="44" t="s">
        <v>223</v>
      </c>
      <c r="D20" s="42">
        <v>1</v>
      </c>
      <c r="E20" s="45">
        <v>1</v>
      </c>
      <c r="F20" s="44" t="s">
        <v>19</v>
      </c>
      <c r="G20" s="44" t="s">
        <v>9</v>
      </c>
      <c r="H20" s="44" t="s">
        <v>9</v>
      </c>
      <c r="I20" s="43" t="s">
        <v>224</v>
      </c>
    </row>
    <row r="21" spans="1:9" ht="97.5" customHeight="1">
      <c r="A21" s="2" t="s">
        <v>234</v>
      </c>
      <c r="B21" s="6" t="s">
        <v>342</v>
      </c>
      <c r="C21" s="44" t="s">
        <v>343</v>
      </c>
      <c r="D21" s="42">
        <v>1</v>
      </c>
      <c r="E21" s="45" t="s">
        <v>338</v>
      </c>
      <c r="F21" s="45" t="s">
        <v>19</v>
      </c>
      <c r="G21" s="44" t="s">
        <v>9</v>
      </c>
      <c r="H21" s="44" t="s">
        <v>9</v>
      </c>
      <c r="I21" s="43" t="s">
        <v>344</v>
      </c>
    </row>
    <row r="22" spans="1:9" ht="24.75" customHeight="1">
      <c r="A22" s="32" t="s">
        <v>45</v>
      </c>
      <c r="B22" s="90" t="s">
        <v>46</v>
      </c>
      <c r="C22" s="91"/>
      <c r="D22" s="91"/>
      <c r="E22" s="91"/>
      <c r="F22" s="92"/>
      <c r="G22" s="33">
        <f>G24+G28+G32</f>
        <v>480.4</v>
      </c>
      <c r="H22" s="33">
        <f t="shared" ref="H22" si="1">H24+H28+H32</f>
        <v>2029.9999999999998</v>
      </c>
      <c r="I22" s="33" t="s">
        <v>9</v>
      </c>
    </row>
    <row r="23" spans="1:9" ht="96.75" customHeight="1">
      <c r="A23" s="2" t="s">
        <v>47</v>
      </c>
      <c r="B23" s="43" t="s">
        <v>48</v>
      </c>
      <c r="C23" s="44" t="s">
        <v>49</v>
      </c>
      <c r="D23" s="45">
        <v>1</v>
      </c>
      <c r="E23" s="45">
        <v>1</v>
      </c>
      <c r="F23" s="44" t="s">
        <v>19</v>
      </c>
      <c r="G23" s="44" t="s">
        <v>9</v>
      </c>
      <c r="H23" s="44" t="s">
        <v>9</v>
      </c>
      <c r="I23" s="43" t="s">
        <v>38</v>
      </c>
    </row>
    <row r="24" spans="1:9" ht="79.5" customHeight="1">
      <c r="A24" s="2" t="s">
        <v>50</v>
      </c>
      <c r="B24" s="43" t="s">
        <v>51</v>
      </c>
      <c r="C24" s="44" t="s">
        <v>52</v>
      </c>
      <c r="D24" s="45">
        <v>1</v>
      </c>
      <c r="E24" s="45">
        <v>1</v>
      </c>
      <c r="F24" s="44" t="s">
        <v>53</v>
      </c>
      <c r="G24" s="44">
        <v>50</v>
      </c>
      <c r="H24" s="44">
        <f>3790.7-2840.5</f>
        <v>950.19999999999982</v>
      </c>
      <c r="I24" s="43" t="s">
        <v>38</v>
      </c>
    </row>
    <row r="25" spans="1:9" ht="115.5" customHeight="1">
      <c r="A25" s="2" t="s">
        <v>54</v>
      </c>
      <c r="B25" s="43" t="s">
        <v>55</v>
      </c>
      <c r="C25" s="44" t="s">
        <v>56</v>
      </c>
      <c r="D25" s="45">
        <v>1</v>
      </c>
      <c r="E25" s="45">
        <v>1</v>
      </c>
      <c r="F25" s="44" t="s">
        <v>19</v>
      </c>
      <c r="G25" s="44" t="s">
        <v>9</v>
      </c>
      <c r="H25" s="44" t="s">
        <v>9</v>
      </c>
      <c r="I25" s="43" t="s">
        <v>38</v>
      </c>
    </row>
    <row r="26" spans="1:9" ht="60">
      <c r="A26" s="2" t="s">
        <v>57</v>
      </c>
      <c r="B26" s="43" t="s">
        <v>58</v>
      </c>
      <c r="C26" s="44" t="s">
        <v>59</v>
      </c>
      <c r="D26" s="45">
        <v>1</v>
      </c>
      <c r="E26" s="45">
        <v>0</v>
      </c>
      <c r="F26" s="44" t="s">
        <v>60</v>
      </c>
      <c r="G26" s="67" t="s">
        <v>23</v>
      </c>
      <c r="H26" s="68"/>
      <c r="I26" s="43" t="s">
        <v>38</v>
      </c>
    </row>
    <row r="27" spans="1:9" ht="93.75" customHeight="1">
      <c r="A27" s="2" t="s">
        <v>61</v>
      </c>
      <c r="B27" s="43" t="s">
        <v>62</v>
      </c>
      <c r="C27" s="44" t="s">
        <v>63</v>
      </c>
      <c r="D27" s="45">
        <v>1</v>
      </c>
      <c r="E27" s="45">
        <v>1</v>
      </c>
      <c r="F27" s="44" t="s">
        <v>14</v>
      </c>
      <c r="G27" s="44" t="s">
        <v>9</v>
      </c>
      <c r="H27" s="44" t="s">
        <v>9</v>
      </c>
      <c r="I27" s="43" t="s">
        <v>296</v>
      </c>
    </row>
    <row r="28" spans="1:9" ht="73.5" customHeight="1">
      <c r="A28" s="2" t="s">
        <v>64</v>
      </c>
      <c r="B28" s="43" t="s">
        <v>65</v>
      </c>
      <c r="C28" s="44" t="s">
        <v>66</v>
      </c>
      <c r="D28" s="45">
        <v>1</v>
      </c>
      <c r="E28" s="45">
        <v>1</v>
      </c>
      <c r="F28" s="44" t="s">
        <v>53</v>
      </c>
      <c r="G28" s="44">
        <v>50</v>
      </c>
      <c r="H28" s="44">
        <v>0</v>
      </c>
      <c r="I28" s="43" t="s">
        <v>38</v>
      </c>
    </row>
    <row r="29" spans="1:9" ht="81.75" customHeight="1">
      <c r="A29" s="2" t="s">
        <v>67</v>
      </c>
      <c r="B29" s="43" t="s">
        <v>68</v>
      </c>
      <c r="C29" s="44" t="s">
        <v>345</v>
      </c>
      <c r="D29" s="45">
        <v>1</v>
      </c>
      <c r="E29" s="45">
        <v>1</v>
      </c>
      <c r="F29" s="44" t="s">
        <v>69</v>
      </c>
      <c r="G29" s="44" t="s">
        <v>9</v>
      </c>
      <c r="H29" s="44" t="s">
        <v>9</v>
      </c>
      <c r="I29" s="43" t="s">
        <v>38</v>
      </c>
    </row>
    <row r="30" spans="1:9" ht="76.5" customHeight="1">
      <c r="A30" s="2" t="s">
        <v>70</v>
      </c>
      <c r="B30" s="43" t="s">
        <v>71</v>
      </c>
      <c r="C30" s="44" t="s">
        <v>72</v>
      </c>
      <c r="D30" s="45">
        <v>100</v>
      </c>
      <c r="E30" s="45">
        <v>100</v>
      </c>
      <c r="F30" s="44" t="s">
        <v>19</v>
      </c>
      <c r="G30" s="44" t="s">
        <v>9</v>
      </c>
      <c r="H30" s="44" t="s">
        <v>9</v>
      </c>
      <c r="I30" s="43" t="s">
        <v>38</v>
      </c>
    </row>
    <row r="31" spans="1:9" ht="69" customHeight="1">
      <c r="A31" s="2" t="s">
        <v>73</v>
      </c>
      <c r="B31" s="43" t="s">
        <v>74</v>
      </c>
      <c r="C31" s="44" t="s">
        <v>75</v>
      </c>
      <c r="D31" s="45">
        <v>100</v>
      </c>
      <c r="E31" s="45">
        <v>100</v>
      </c>
      <c r="F31" s="44" t="s">
        <v>19</v>
      </c>
      <c r="G31" s="44" t="s">
        <v>9</v>
      </c>
      <c r="H31" s="44" t="s">
        <v>9</v>
      </c>
      <c r="I31" s="43" t="s">
        <v>38</v>
      </c>
    </row>
    <row r="32" spans="1:9" ht="80.25" customHeight="1">
      <c r="A32" s="2" t="s">
        <v>76</v>
      </c>
      <c r="B32" s="43" t="s">
        <v>77</v>
      </c>
      <c r="C32" s="44" t="s">
        <v>78</v>
      </c>
      <c r="D32" s="45">
        <v>20</v>
      </c>
      <c r="E32" s="45">
        <v>20</v>
      </c>
      <c r="F32" s="44" t="s">
        <v>79</v>
      </c>
      <c r="G32" s="44">
        <v>380.4</v>
      </c>
      <c r="H32" s="44">
        <v>1079.8</v>
      </c>
      <c r="I32" s="43" t="s">
        <v>38</v>
      </c>
    </row>
    <row r="33" spans="1:9" ht="111" customHeight="1">
      <c r="A33" s="2" t="s">
        <v>216</v>
      </c>
      <c r="B33" s="43" t="s">
        <v>220</v>
      </c>
      <c r="C33" s="42" t="s">
        <v>319</v>
      </c>
      <c r="D33" s="42">
        <v>1</v>
      </c>
      <c r="E33" s="42">
        <v>1</v>
      </c>
      <c r="F33" s="42" t="s">
        <v>217</v>
      </c>
      <c r="G33" s="67" t="s">
        <v>23</v>
      </c>
      <c r="H33" s="68"/>
      <c r="I33" s="51" t="s">
        <v>15</v>
      </c>
    </row>
    <row r="34" spans="1:9" ht="110.25" customHeight="1">
      <c r="A34" s="2" t="s">
        <v>225</v>
      </c>
      <c r="B34" s="43" t="s">
        <v>226</v>
      </c>
      <c r="C34" s="44" t="s">
        <v>223</v>
      </c>
      <c r="D34" s="42">
        <v>1</v>
      </c>
      <c r="E34" s="42">
        <v>1</v>
      </c>
      <c r="F34" s="44" t="s">
        <v>19</v>
      </c>
      <c r="G34" s="44" t="s">
        <v>9</v>
      </c>
      <c r="H34" s="44" t="s">
        <v>9</v>
      </c>
      <c r="I34" s="43" t="s">
        <v>224</v>
      </c>
    </row>
    <row r="35" spans="1:9" ht="21" customHeight="1">
      <c r="A35" s="32" t="s">
        <v>80</v>
      </c>
      <c r="B35" s="90" t="s">
        <v>81</v>
      </c>
      <c r="C35" s="91"/>
      <c r="D35" s="91"/>
      <c r="E35" s="91"/>
      <c r="F35" s="91"/>
      <c r="G35" s="33">
        <f>G36+G37+G43</f>
        <v>3805.1</v>
      </c>
      <c r="H35" s="33">
        <f t="shared" ref="H35" si="2">H36+H37+H43</f>
        <v>320</v>
      </c>
      <c r="I35" s="34" t="s">
        <v>9</v>
      </c>
    </row>
    <row r="36" spans="1:9" ht="73.5" customHeight="1">
      <c r="A36" s="2" t="s">
        <v>82</v>
      </c>
      <c r="B36" s="43" t="s">
        <v>84</v>
      </c>
      <c r="C36" s="44" t="s">
        <v>85</v>
      </c>
      <c r="D36" s="42">
        <v>1</v>
      </c>
      <c r="E36" s="42">
        <v>0</v>
      </c>
      <c r="F36" s="44" t="s">
        <v>22</v>
      </c>
      <c r="G36" s="44">
        <v>50</v>
      </c>
      <c r="H36" s="44">
        <v>0</v>
      </c>
      <c r="I36" s="43" t="s">
        <v>211</v>
      </c>
    </row>
    <row r="37" spans="1:9" ht="126" customHeight="1">
      <c r="A37" s="2" t="s">
        <v>83</v>
      </c>
      <c r="B37" s="43" t="s">
        <v>87</v>
      </c>
      <c r="C37" s="44" t="s">
        <v>88</v>
      </c>
      <c r="D37" s="42">
        <v>865</v>
      </c>
      <c r="E37" s="42">
        <v>104</v>
      </c>
      <c r="F37" s="44" t="s">
        <v>22</v>
      </c>
      <c r="G37" s="44">
        <v>3525.1</v>
      </c>
      <c r="H37" s="44">
        <v>239.5</v>
      </c>
      <c r="I37" s="43" t="s">
        <v>38</v>
      </c>
    </row>
    <row r="38" spans="1:9" ht="95.25" customHeight="1">
      <c r="A38" s="2" t="s">
        <v>86</v>
      </c>
      <c r="B38" s="43" t="s">
        <v>90</v>
      </c>
      <c r="C38" s="44" t="s">
        <v>227</v>
      </c>
      <c r="D38" s="42">
        <v>1</v>
      </c>
      <c r="E38" s="42">
        <v>1</v>
      </c>
      <c r="F38" s="44" t="s">
        <v>19</v>
      </c>
      <c r="G38" s="44" t="s">
        <v>9</v>
      </c>
      <c r="H38" s="44" t="s">
        <v>9</v>
      </c>
      <c r="I38" s="43" t="s">
        <v>38</v>
      </c>
    </row>
    <row r="39" spans="1:9" ht="129" customHeight="1">
      <c r="A39" s="2" t="s">
        <v>89</v>
      </c>
      <c r="B39" s="43" t="s">
        <v>92</v>
      </c>
      <c r="C39" s="44" t="s">
        <v>93</v>
      </c>
      <c r="D39" s="42" t="s">
        <v>339</v>
      </c>
      <c r="E39" s="42" t="s">
        <v>340</v>
      </c>
      <c r="F39" s="44" t="s">
        <v>19</v>
      </c>
      <c r="G39" s="44" t="s">
        <v>9</v>
      </c>
      <c r="H39" s="44" t="s">
        <v>9</v>
      </c>
      <c r="I39" s="43" t="s">
        <v>38</v>
      </c>
    </row>
    <row r="40" spans="1:9" ht="20.25" customHeight="1">
      <c r="A40" s="2" t="s">
        <v>91</v>
      </c>
      <c r="B40" s="43" t="s">
        <v>95</v>
      </c>
      <c r="C40" s="44" t="s">
        <v>9</v>
      </c>
      <c r="D40" s="42" t="s">
        <v>9</v>
      </c>
      <c r="E40" s="42" t="s">
        <v>9</v>
      </c>
      <c r="F40" s="44" t="s">
        <v>9</v>
      </c>
      <c r="G40" s="44" t="s">
        <v>9</v>
      </c>
      <c r="H40" s="44" t="s">
        <v>9</v>
      </c>
      <c r="I40" s="43" t="s">
        <v>9</v>
      </c>
    </row>
    <row r="41" spans="1:9" ht="128.25" customHeight="1">
      <c r="A41" s="2" t="s">
        <v>218</v>
      </c>
      <c r="B41" s="43" t="s">
        <v>96</v>
      </c>
      <c r="C41" s="44" t="s">
        <v>97</v>
      </c>
      <c r="D41" s="42">
        <v>1</v>
      </c>
      <c r="E41" s="42">
        <v>1</v>
      </c>
      <c r="F41" s="44" t="s">
        <v>19</v>
      </c>
      <c r="G41" s="44" t="s">
        <v>9</v>
      </c>
      <c r="H41" s="44" t="s">
        <v>9</v>
      </c>
      <c r="I41" s="43" t="s">
        <v>38</v>
      </c>
    </row>
    <row r="42" spans="1:9" ht="71.25" customHeight="1">
      <c r="A42" s="2" t="s">
        <v>219</v>
      </c>
      <c r="B42" s="43" t="s">
        <v>98</v>
      </c>
      <c r="C42" s="44" t="s">
        <v>255</v>
      </c>
      <c r="D42" s="42">
        <v>1</v>
      </c>
      <c r="E42" s="42">
        <v>1</v>
      </c>
      <c r="F42" s="44" t="s">
        <v>19</v>
      </c>
      <c r="G42" s="44" t="s">
        <v>9</v>
      </c>
      <c r="H42" s="44" t="s">
        <v>9</v>
      </c>
      <c r="I42" s="43" t="s">
        <v>38</v>
      </c>
    </row>
    <row r="43" spans="1:9" ht="85.5" customHeight="1">
      <c r="A43" s="2" t="s">
        <v>94</v>
      </c>
      <c r="B43" s="43" t="s">
        <v>100</v>
      </c>
      <c r="C43" s="44" t="s">
        <v>101</v>
      </c>
      <c r="D43" s="45">
        <v>20</v>
      </c>
      <c r="E43" s="45">
        <v>7</v>
      </c>
      <c r="F43" s="44" t="s">
        <v>102</v>
      </c>
      <c r="G43" s="44">
        <v>230</v>
      </c>
      <c r="H43" s="44">
        <v>80.5</v>
      </c>
      <c r="I43" s="43" t="s">
        <v>38</v>
      </c>
    </row>
    <row r="44" spans="1:9" ht="90">
      <c r="A44" s="2" t="s">
        <v>99</v>
      </c>
      <c r="B44" s="43" t="s">
        <v>103</v>
      </c>
      <c r="C44" s="44" t="s">
        <v>104</v>
      </c>
      <c r="D44" s="45">
        <v>1</v>
      </c>
      <c r="E44" s="45">
        <v>1</v>
      </c>
      <c r="F44" s="44" t="s">
        <v>69</v>
      </c>
      <c r="G44" s="44" t="s">
        <v>9</v>
      </c>
      <c r="H44" s="44" t="s">
        <v>9</v>
      </c>
      <c r="I44" s="43" t="s">
        <v>209</v>
      </c>
    </row>
    <row r="45" spans="1:9" ht="72.75" customHeight="1">
      <c r="A45" s="2" t="s">
        <v>228</v>
      </c>
      <c r="B45" s="43" t="s">
        <v>229</v>
      </c>
      <c r="C45" s="44" t="s">
        <v>230</v>
      </c>
      <c r="D45" s="45">
        <v>3052</v>
      </c>
      <c r="E45" s="45">
        <v>266</v>
      </c>
      <c r="F45" s="44" t="s">
        <v>19</v>
      </c>
      <c r="G45" s="44" t="s">
        <v>9</v>
      </c>
      <c r="H45" s="44" t="s">
        <v>9</v>
      </c>
      <c r="I45" s="43" t="s">
        <v>38</v>
      </c>
    </row>
    <row r="46" spans="1:9" ht="126.75" customHeight="1">
      <c r="A46" s="2" t="s">
        <v>231</v>
      </c>
      <c r="B46" s="43" t="s">
        <v>232</v>
      </c>
      <c r="C46" s="44" t="s">
        <v>233</v>
      </c>
      <c r="D46" s="45">
        <v>95</v>
      </c>
      <c r="E46" s="44">
        <v>99.7</v>
      </c>
      <c r="F46" s="44" t="s">
        <v>19</v>
      </c>
      <c r="G46" s="44" t="s">
        <v>9</v>
      </c>
      <c r="H46" s="44" t="s">
        <v>9</v>
      </c>
      <c r="I46" s="43" t="s">
        <v>38</v>
      </c>
    </row>
    <row r="47" spans="1:9" ht="27.75" customHeight="1">
      <c r="A47" s="88" t="s">
        <v>290</v>
      </c>
      <c r="B47" s="89"/>
      <c r="C47" s="89"/>
      <c r="D47" s="89"/>
      <c r="E47" s="89"/>
      <c r="F47" s="89"/>
      <c r="G47" s="35">
        <f>G48+G56</f>
        <v>3147.4</v>
      </c>
      <c r="H47" s="35">
        <f>H48+H56</f>
        <v>786.9</v>
      </c>
      <c r="I47" s="38" t="s">
        <v>9</v>
      </c>
    </row>
    <row r="48" spans="1:9" s="15" customFormat="1" ht="24.75" customHeight="1">
      <c r="A48" s="37" t="s">
        <v>105</v>
      </c>
      <c r="B48" s="88" t="s">
        <v>106</v>
      </c>
      <c r="C48" s="89"/>
      <c r="D48" s="89"/>
      <c r="E48" s="89"/>
      <c r="F48" s="89"/>
      <c r="G48" s="35">
        <f>G49</f>
        <v>3147.4</v>
      </c>
      <c r="H48" s="35">
        <f t="shared" ref="H48" si="3">H49</f>
        <v>786.9</v>
      </c>
      <c r="I48" s="38" t="s">
        <v>9</v>
      </c>
    </row>
    <row r="49" spans="1:9" s="15" customFormat="1" ht="126" customHeight="1">
      <c r="A49" s="40" t="s">
        <v>107</v>
      </c>
      <c r="B49" s="52" t="s">
        <v>108</v>
      </c>
      <c r="C49" s="3" t="s">
        <v>109</v>
      </c>
      <c r="D49" s="3">
        <v>1</v>
      </c>
      <c r="E49" s="42">
        <v>1</v>
      </c>
      <c r="F49" s="3" t="s">
        <v>110</v>
      </c>
      <c r="G49" s="44">
        <v>3147.4</v>
      </c>
      <c r="H49" s="44">
        <v>786.9</v>
      </c>
      <c r="I49" s="51" t="s">
        <v>256</v>
      </c>
    </row>
    <row r="50" spans="1:9" s="15" customFormat="1" ht="109.5" customHeight="1">
      <c r="A50" s="2" t="s">
        <v>111</v>
      </c>
      <c r="B50" s="6" t="s">
        <v>112</v>
      </c>
      <c r="C50" s="3" t="s">
        <v>346</v>
      </c>
      <c r="D50" s="42">
        <v>1</v>
      </c>
      <c r="E50" s="42">
        <v>1</v>
      </c>
      <c r="F50" s="3" t="s">
        <v>14</v>
      </c>
      <c r="G50" s="44" t="s">
        <v>9</v>
      </c>
      <c r="H50" s="44" t="s">
        <v>9</v>
      </c>
      <c r="I50" s="53" t="s">
        <v>257</v>
      </c>
    </row>
    <row r="51" spans="1:9" s="15" customFormat="1" ht="100.5" customHeight="1">
      <c r="A51" s="2" t="s">
        <v>113</v>
      </c>
      <c r="B51" s="6" t="s">
        <v>114</v>
      </c>
      <c r="C51" s="3" t="s">
        <v>115</v>
      </c>
      <c r="D51" s="42">
        <v>1</v>
      </c>
      <c r="E51" s="42" t="s">
        <v>23</v>
      </c>
      <c r="F51" s="3" t="s">
        <v>116</v>
      </c>
      <c r="G51" s="44" t="s">
        <v>23</v>
      </c>
      <c r="H51" s="44"/>
      <c r="I51" s="53" t="s">
        <v>117</v>
      </c>
    </row>
    <row r="52" spans="1:9" s="15" customFormat="1" ht="78.75" customHeight="1">
      <c r="A52" s="2" t="s">
        <v>235</v>
      </c>
      <c r="B52" s="6" t="s">
        <v>236</v>
      </c>
      <c r="C52" s="3" t="s">
        <v>312</v>
      </c>
      <c r="D52" s="42">
        <v>1</v>
      </c>
      <c r="E52" s="42">
        <v>1</v>
      </c>
      <c r="F52" s="42" t="s">
        <v>14</v>
      </c>
      <c r="G52" s="44" t="s">
        <v>9</v>
      </c>
      <c r="H52" s="44" t="s">
        <v>9</v>
      </c>
      <c r="I52" s="6" t="s">
        <v>237</v>
      </c>
    </row>
    <row r="53" spans="1:9" s="15" customFormat="1" ht="155.25" customHeight="1">
      <c r="A53" s="2" t="s">
        <v>238</v>
      </c>
      <c r="B53" s="6" t="s">
        <v>262</v>
      </c>
      <c r="C53" s="3" t="s">
        <v>263</v>
      </c>
      <c r="D53" s="42">
        <v>1</v>
      </c>
      <c r="E53" s="42">
        <v>1</v>
      </c>
      <c r="F53" s="42" t="s">
        <v>19</v>
      </c>
      <c r="G53" s="44" t="s">
        <v>9</v>
      </c>
      <c r="H53" s="44" t="s">
        <v>9</v>
      </c>
      <c r="I53" s="6" t="s">
        <v>239</v>
      </c>
    </row>
    <row r="54" spans="1:9" s="15" customFormat="1" ht="90">
      <c r="A54" s="2" t="s">
        <v>297</v>
      </c>
      <c r="B54" s="6" t="s">
        <v>298</v>
      </c>
      <c r="C54" s="42" t="s">
        <v>320</v>
      </c>
      <c r="D54" s="42">
        <v>1</v>
      </c>
      <c r="E54" s="42">
        <v>1</v>
      </c>
      <c r="F54" s="42" t="s">
        <v>19</v>
      </c>
      <c r="G54" s="44" t="s">
        <v>9</v>
      </c>
      <c r="H54" s="44" t="s">
        <v>9</v>
      </c>
      <c r="I54" s="6" t="s">
        <v>299</v>
      </c>
    </row>
    <row r="55" spans="1:9" s="15" customFormat="1" ht="99.75" customHeight="1">
      <c r="A55" s="2" t="s">
        <v>300</v>
      </c>
      <c r="B55" s="54" t="s">
        <v>303</v>
      </c>
      <c r="C55" s="44" t="s">
        <v>322</v>
      </c>
      <c r="D55" s="42">
        <v>1</v>
      </c>
      <c r="E55" s="42">
        <v>1</v>
      </c>
      <c r="F55" s="42" t="s">
        <v>19</v>
      </c>
      <c r="G55" s="44" t="s">
        <v>9</v>
      </c>
      <c r="H55" s="44" t="s">
        <v>9</v>
      </c>
      <c r="I55" s="51" t="s">
        <v>251</v>
      </c>
    </row>
    <row r="56" spans="1:9" s="15" customFormat="1" ht="27" customHeight="1">
      <c r="A56" s="37" t="s">
        <v>118</v>
      </c>
      <c r="B56" s="88" t="s">
        <v>119</v>
      </c>
      <c r="C56" s="89"/>
      <c r="D56" s="89"/>
      <c r="E56" s="89"/>
      <c r="F56" s="94"/>
      <c r="G56" s="35">
        <f>G58+G60+G61</f>
        <v>0</v>
      </c>
      <c r="H56" s="35">
        <f t="shared" ref="H56" si="4">H58+H60+H61</f>
        <v>0</v>
      </c>
      <c r="I56" s="38" t="s">
        <v>9</v>
      </c>
    </row>
    <row r="57" spans="1:9" s="15" customFormat="1" ht="82.5" customHeight="1">
      <c r="A57" s="2" t="s">
        <v>120</v>
      </c>
      <c r="B57" s="54" t="s">
        <v>121</v>
      </c>
      <c r="C57" s="44" t="s">
        <v>259</v>
      </c>
      <c r="D57" s="42">
        <v>1</v>
      </c>
      <c r="E57" s="42">
        <v>1</v>
      </c>
      <c r="F57" s="42" t="s">
        <v>19</v>
      </c>
      <c r="G57" s="44" t="s">
        <v>9</v>
      </c>
      <c r="H57" s="44" t="s">
        <v>9</v>
      </c>
      <c r="I57" s="51" t="s">
        <v>122</v>
      </c>
    </row>
    <row r="58" spans="1:9" s="15" customFormat="1" ht="78.75" customHeight="1">
      <c r="A58" s="2" t="s">
        <v>123</v>
      </c>
      <c r="B58" s="6" t="s">
        <v>124</v>
      </c>
      <c r="C58" s="3" t="s">
        <v>125</v>
      </c>
      <c r="D58" s="42">
        <v>0</v>
      </c>
      <c r="E58" s="42">
        <v>0</v>
      </c>
      <c r="F58" s="3" t="s">
        <v>116</v>
      </c>
      <c r="G58" s="44">
        <v>0</v>
      </c>
      <c r="H58" s="44">
        <v>0</v>
      </c>
      <c r="I58" s="51" t="s">
        <v>122</v>
      </c>
    </row>
    <row r="59" spans="1:9" s="15" customFormat="1" ht="123" customHeight="1">
      <c r="A59" s="2" t="s">
        <v>126</v>
      </c>
      <c r="B59" s="6" t="s">
        <v>127</v>
      </c>
      <c r="C59" s="3" t="s">
        <v>128</v>
      </c>
      <c r="D59" s="42">
        <v>1</v>
      </c>
      <c r="E59" s="42">
        <v>1</v>
      </c>
      <c r="F59" s="3" t="s">
        <v>14</v>
      </c>
      <c r="G59" s="44" t="s">
        <v>9</v>
      </c>
      <c r="H59" s="44" t="s">
        <v>9</v>
      </c>
      <c r="I59" s="51" t="s">
        <v>122</v>
      </c>
    </row>
    <row r="60" spans="1:9" s="15" customFormat="1" ht="78" customHeight="1">
      <c r="A60" s="2" t="s">
        <v>129</v>
      </c>
      <c r="B60" s="6" t="s">
        <v>130</v>
      </c>
      <c r="C60" s="3" t="s">
        <v>260</v>
      </c>
      <c r="D60" s="42">
        <v>0</v>
      </c>
      <c r="E60" s="42">
        <v>0</v>
      </c>
      <c r="F60" s="3" t="s">
        <v>116</v>
      </c>
      <c r="G60" s="44">
        <v>0</v>
      </c>
      <c r="H60" s="44">
        <v>0</v>
      </c>
      <c r="I60" s="51" t="s">
        <v>122</v>
      </c>
    </row>
    <row r="61" spans="1:9" s="15" customFormat="1" ht="86.25" customHeight="1">
      <c r="A61" s="2" t="s">
        <v>131</v>
      </c>
      <c r="B61" s="6" t="s">
        <v>132</v>
      </c>
      <c r="C61" s="3" t="s">
        <v>261</v>
      </c>
      <c r="D61" s="42">
        <v>0</v>
      </c>
      <c r="E61" s="42">
        <v>0</v>
      </c>
      <c r="F61" s="3" t="s">
        <v>116</v>
      </c>
      <c r="G61" s="44">
        <v>0</v>
      </c>
      <c r="H61" s="44">
        <v>0</v>
      </c>
      <c r="I61" s="51" t="s">
        <v>122</v>
      </c>
    </row>
    <row r="62" spans="1:9" s="15" customFormat="1" ht="85.5" customHeight="1">
      <c r="A62" s="2" t="s">
        <v>133</v>
      </c>
      <c r="B62" s="6" t="s">
        <v>134</v>
      </c>
      <c r="C62" s="3" t="s">
        <v>310</v>
      </c>
      <c r="D62" s="42">
        <v>1</v>
      </c>
      <c r="E62" s="42" t="s">
        <v>23</v>
      </c>
      <c r="F62" s="42" t="s">
        <v>135</v>
      </c>
      <c r="G62" s="67" t="s">
        <v>23</v>
      </c>
      <c r="H62" s="68"/>
      <c r="I62" s="51" t="s">
        <v>122</v>
      </c>
    </row>
    <row r="63" spans="1:9" s="15" customFormat="1" ht="123.75" customHeight="1">
      <c r="A63" s="2" t="s">
        <v>136</v>
      </c>
      <c r="B63" s="6" t="s">
        <v>137</v>
      </c>
      <c r="C63" s="3" t="s">
        <v>321</v>
      </c>
      <c r="D63" s="42">
        <v>1</v>
      </c>
      <c r="E63" s="42">
        <v>1</v>
      </c>
      <c r="F63" s="3" t="s">
        <v>116</v>
      </c>
      <c r="G63" s="67" t="s">
        <v>23</v>
      </c>
      <c r="H63" s="68"/>
      <c r="I63" s="51" t="s">
        <v>122</v>
      </c>
    </row>
    <row r="64" spans="1:9" s="15" customFormat="1" ht="85.5" customHeight="1">
      <c r="A64" s="2" t="s">
        <v>138</v>
      </c>
      <c r="B64" s="55" t="s">
        <v>241</v>
      </c>
      <c r="C64" s="3" t="s">
        <v>309</v>
      </c>
      <c r="D64" s="42">
        <v>12</v>
      </c>
      <c r="E64" s="42">
        <v>3</v>
      </c>
      <c r="F64" s="3" t="s">
        <v>19</v>
      </c>
      <c r="G64" s="44" t="s">
        <v>9</v>
      </c>
      <c r="H64" s="44" t="s">
        <v>9</v>
      </c>
      <c r="I64" s="51" t="s">
        <v>251</v>
      </c>
    </row>
    <row r="65" spans="1:9" s="15" customFormat="1" ht="213.75" customHeight="1">
      <c r="A65" s="2" t="s">
        <v>240</v>
      </c>
      <c r="B65" s="55" t="s">
        <v>304</v>
      </c>
      <c r="C65" s="3" t="s">
        <v>313</v>
      </c>
      <c r="D65" s="42">
        <v>1</v>
      </c>
      <c r="E65" s="42">
        <v>1</v>
      </c>
      <c r="F65" s="3" t="s">
        <v>19</v>
      </c>
      <c r="G65" s="44" t="s">
        <v>9</v>
      </c>
      <c r="H65" s="44" t="s">
        <v>9</v>
      </c>
      <c r="I65" s="51" t="s">
        <v>296</v>
      </c>
    </row>
    <row r="66" spans="1:9" s="15" customFormat="1" ht="171.75" customHeight="1">
      <c r="A66" s="39" t="s">
        <v>305</v>
      </c>
      <c r="B66" s="6" t="s">
        <v>302</v>
      </c>
      <c r="C66" s="44" t="s">
        <v>322</v>
      </c>
      <c r="D66" s="42">
        <v>1</v>
      </c>
      <c r="E66" s="42">
        <v>1</v>
      </c>
      <c r="F66" s="42" t="s">
        <v>19</v>
      </c>
      <c r="G66" s="44" t="s">
        <v>9</v>
      </c>
      <c r="H66" s="44" t="s">
        <v>9</v>
      </c>
      <c r="I66" s="51" t="s">
        <v>301</v>
      </c>
    </row>
    <row r="67" spans="1:9" s="15" customFormat="1" ht="228.75" customHeight="1">
      <c r="A67" s="69" t="s">
        <v>341</v>
      </c>
      <c r="B67" s="71" t="s">
        <v>139</v>
      </c>
      <c r="C67" s="3" t="s">
        <v>307</v>
      </c>
      <c r="D67" s="56">
        <v>1</v>
      </c>
      <c r="E67" s="56">
        <v>1</v>
      </c>
      <c r="F67" s="3" t="s">
        <v>19</v>
      </c>
      <c r="G67" s="44" t="s">
        <v>9</v>
      </c>
      <c r="H67" s="44" t="s">
        <v>9</v>
      </c>
      <c r="I67" s="51" t="s">
        <v>122</v>
      </c>
    </row>
    <row r="68" spans="1:9" s="15" customFormat="1" ht="231" customHeight="1">
      <c r="A68" s="70"/>
      <c r="B68" s="72"/>
      <c r="C68" s="3" t="s">
        <v>326</v>
      </c>
      <c r="D68" s="56" t="s">
        <v>347</v>
      </c>
      <c r="E68" s="56">
        <v>0</v>
      </c>
      <c r="F68" s="42" t="s">
        <v>140</v>
      </c>
      <c r="G68" s="67" t="s">
        <v>23</v>
      </c>
      <c r="H68" s="68"/>
      <c r="I68" s="51" t="s">
        <v>122</v>
      </c>
    </row>
    <row r="69" spans="1:9" s="15" customFormat="1" ht="24" customHeight="1">
      <c r="A69" s="37" t="s">
        <v>141</v>
      </c>
      <c r="B69" s="88" t="s">
        <v>142</v>
      </c>
      <c r="C69" s="89"/>
      <c r="D69" s="89"/>
      <c r="E69" s="89"/>
      <c r="F69" s="89"/>
      <c r="G69" s="35">
        <v>0</v>
      </c>
      <c r="H69" s="35">
        <v>0</v>
      </c>
      <c r="I69" s="38" t="s">
        <v>9</v>
      </c>
    </row>
    <row r="70" spans="1:9" s="15" customFormat="1" ht="138" customHeight="1">
      <c r="A70" s="69" t="s">
        <v>143</v>
      </c>
      <c r="B70" s="71" t="s">
        <v>144</v>
      </c>
      <c r="C70" s="42" t="s">
        <v>145</v>
      </c>
      <c r="D70" s="42">
        <v>1</v>
      </c>
      <c r="E70" s="63" t="s">
        <v>348</v>
      </c>
      <c r="F70" s="42" t="s">
        <v>146</v>
      </c>
      <c r="G70" s="67" t="s">
        <v>23</v>
      </c>
      <c r="H70" s="74"/>
      <c r="I70" s="6" t="s">
        <v>147</v>
      </c>
    </row>
    <row r="71" spans="1:9" s="15" customFormat="1" ht="144" customHeight="1">
      <c r="A71" s="70"/>
      <c r="B71" s="72"/>
      <c r="C71" s="2" t="s">
        <v>264</v>
      </c>
      <c r="D71" s="41" t="s">
        <v>148</v>
      </c>
      <c r="E71" s="3">
        <v>0</v>
      </c>
      <c r="F71" s="42" t="s">
        <v>149</v>
      </c>
      <c r="G71" s="75" t="s">
        <v>23</v>
      </c>
      <c r="H71" s="76"/>
      <c r="I71" s="44" t="s">
        <v>147</v>
      </c>
    </row>
    <row r="72" spans="1:9" s="15" customFormat="1" ht="147.75" customHeight="1">
      <c r="A72" s="2" t="s">
        <v>150</v>
      </c>
      <c r="B72" s="55" t="s">
        <v>151</v>
      </c>
      <c r="C72" s="3" t="s">
        <v>152</v>
      </c>
      <c r="D72" s="42">
        <v>1</v>
      </c>
      <c r="E72" s="42">
        <v>1</v>
      </c>
      <c r="F72" s="3" t="s">
        <v>14</v>
      </c>
      <c r="G72" s="44" t="s">
        <v>9</v>
      </c>
      <c r="H72" s="2" t="s">
        <v>9</v>
      </c>
      <c r="I72" s="41" t="s">
        <v>38</v>
      </c>
    </row>
    <row r="73" spans="1:9" s="15" customFormat="1" ht="163.5" customHeight="1">
      <c r="A73" s="2" t="s">
        <v>242</v>
      </c>
      <c r="B73" s="62" t="s">
        <v>266</v>
      </c>
      <c r="C73" s="2" t="s">
        <v>265</v>
      </c>
      <c r="D73" s="2">
        <v>1</v>
      </c>
      <c r="E73" s="2">
        <v>0</v>
      </c>
      <c r="F73" s="2" t="s">
        <v>270</v>
      </c>
      <c r="G73" s="2" t="s">
        <v>9</v>
      </c>
      <c r="H73" s="2" t="s">
        <v>9</v>
      </c>
      <c r="I73" s="50" t="s">
        <v>269</v>
      </c>
    </row>
    <row r="74" spans="1:9" s="15" customFormat="1" ht="21" customHeight="1">
      <c r="A74" s="37" t="s">
        <v>153</v>
      </c>
      <c r="B74" s="88" t="s">
        <v>154</v>
      </c>
      <c r="C74" s="89"/>
      <c r="D74" s="89"/>
      <c r="E74" s="89"/>
      <c r="F74" s="89"/>
      <c r="G74" s="35">
        <v>0</v>
      </c>
      <c r="H74" s="35">
        <v>0</v>
      </c>
      <c r="I74" s="38" t="s">
        <v>9</v>
      </c>
    </row>
    <row r="75" spans="1:9" s="15" customFormat="1" ht="68.25" customHeight="1">
      <c r="A75" s="2" t="s">
        <v>155</v>
      </c>
      <c r="B75" s="6" t="s">
        <v>156</v>
      </c>
      <c r="C75" s="42" t="s">
        <v>267</v>
      </c>
      <c r="D75" s="42">
        <v>1</v>
      </c>
      <c r="E75" s="42">
        <v>1</v>
      </c>
      <c r="F75" s="3" t="s">
        <v>19</v>
      </c>
      <c r="G75" s="44" t="s">
        <v>9</v>
      </c>
      <c r="H75" s="44" t="s">
        <v>9</v>
      </c>
      <c r="I75" s="6" t="s">
        <v>294</v>
      </c>
    </row>
    <row r="76" spans="1:9" s="15" customFormat="1" ht="207" customHeight="1">
      <c r="A76" s="2" t="s">
        <v>157</v>
      </c>
      <c r="B76" s="6" t="s">
        <v>158</v>
      </c>
      <c r="C76" s="42" t="s">
        <v>327</v>
      </c>
      <c r="D76" s="42">
        <v>1</v>
      </c>
      <c r="E76" s="42">
        <v>1</v>
      </c>
      <c r="F76" s="3" t="s">
        <v>14</v>
      </c>
      <c r="G76" s="44" t="s">
        <v>9</v>
      </c>
      <c r="H76" s="44" t="s">
        <v>9</v>
      </c>
      <c r="I76" s="6" t="s">
        <v>294</v>
      </c>
    </row>
    <row r="77" spans="1:9" s="15" customFormat="1" ht="201.75" customHeight="1">
      <c r="A77" s="2" t="s">
        <v>159</v>
      </c>
      <c r="B77" s="6" t="s">
        <v>349</v>
      </c>
      <c r="C77" s="42" t="s">
        <v>268</v>
      </c>
      <c r="D77" s="42">
        <v>1</v>
      </c>
      <c r="E77" s="42">
        <v>1</v>
      </c>
      <c r="F77" s="3" t="s">
        <v>14</v>
      </c>
      <c r="G77" s="44" t="s">
        <v>9</v>
      </c>
      <c r="H77" s="44" t="s">
        <v>9</v>
      </c>
      <c r="I77" s="6" t="s">
        <v>294</v>
      </c>
    </row>
    <row r="78" spans="1:9" s="15" customFormat="1" ht="125.25" customHeight="1">
      <c r="A78" s="2" t="s">
        <v>160</v>
      </c>
      <c r="B78" s="6" t="s">
        <v>161</v>
      </c>
      <c r="C78" s="42" t="s">
        <v>162</v>
      </c>
      <c r="D78" s="42">
        <v>1</v>
      </c>
      <c r="E78" s="42">
        <v>1</v>
      </c>
      <c r="F78" s="3" t="s">
        <v>14</v>
      </c>
      <c r="G78" s="44" t="s">
        <v>9</v>
      </c>
      <c r="H78" s="44" t="s">
        <v>9</v>
      </c>
      <c r="I78" s="6" t="s">
        <v>294</v>
      </c>
    </row>
    <row r="79" spans="1:9" s="15" customFormat="1" ht="93" customHeight="1">
      <c r="A79" s="2" t="s">
        <v>163</v>
      </c>
      <c r="B79" s="6" t="s">
        <v>164</v>
      </c>
      <c r="C79" s="42" t="s">
        <v>165</v>
      </c>
      <c r="D79" s="42">
        <v>1</v>
      </c>
      <c r="E79" s="42">
        <v>1</v>
      </c>
      <c r="F79" s="3" t="s">
        <v>19</v>
      </c>
      <c r="G79" s="44" t="s">
        <v>9</v>
      </c>
      <c r="H79" s="44" t="s">
        <v>9</v>
      </c>
      <c r="I79" s="43" t="s">
        <v>38</v>
      </c>
    </row>
    <row r="80" spans="1:9" s="15" customFormat="1" ht="83.25" customHeight="1">
      <c r="A80" s="2" t="s">
        <v>166</v>
      </c>
      <c r="B80" s="6" t="s">
        <v>167</v>
      </c>
      <c r="C80" s="42" t="s">
        <v>168</v>
      </c>
      <c r="D80" s="42">
        <v>1</v>
      </c>
      <c r="E80" s="42">
        <v>1</v>
      </c>
      <c r="F80" s="3" t="s">
        <v>19</v>
      </c>
      <c r="G80" s="44" t="s">
        <v>9</v>
      </c>
      <c r="H80" s="44" t="s">
        <v>9</v>
      </c>
      <c r="I80" s="43" t="s">
        <v>38</v>
      </c>
    </row>
    <row r="81" spans="1:9" s="15" customFormat="1" ht="69" customHeight="1">
      <c r="A81" s="2" t="s">
        <v>243</v>
      </c>
      <c r="B81" s="6" t="s">
        <v>271</v>
      </c>
      <c r="C81" s="42" t="s">
        <v>315</v>
      </c>
      <c r="D81" s="42">
        <v>1</v>
      </c>
      <c r="E81" s="42">
        <v>1</v>
      </c>
      <c r="F81" s="3" t="s">
        <v>14</v>
      </c>
      <c r="G81" s="44" t="s">
        <v>9</v>
      </c>
      <c r="H81" s="44" t="s">
        <v>9</v>
      </c>
      <c r="I81" s="43" t="s">
        <v>38</v>
      </c>
    </row>
    <row r="82" spans="1:9" s="15" customFormat="1" ht="22.5" customHeight="1">
      <c r="A82" s="37" t="s">
        <v>169</v>
      </c>
      <c r="B82" s="88" t="s">
        <v>170</v>
      </c>
      <c r="C82" s="89"/>
      <c r="D82" s="89"/>
      <c r="E82" s="89"/>
      <c r="F82" s="89"/>
      <c r="G82" s="35">
        <v>0</v>
      </c>
      <c r="H82" s="35">
        <v>0</v>
      </c>
      <c r="I82" s="38" t="s">
        <v>9</v>
      </c>
    </row>
    <row r="83" spans="1:9" s="15" customFormat="1" ht="150">
      <c r="A83" s="2" t="s">
        <v>171</v>
      </c>
      <c r="B83" s="6" t="s">
        <v>172</v>
      </c>
      <c r="C83" s="42" t="s">
        <v>173</v>
      </c>
      <c r="D83" s="42">
        <v>1</v>
      </c>
      <c r="E83" s="42">
        <v>1</v>
      </c>
      <c r="F83" s="3" t="s">
        <v>19</v>
      </c>
      <c r="G83" s="44" t="s">
        <v>9</v>
      </c>
      <c r="H83" s="44" t="s">
        <v>9</v>
      </c>
      <c r="I83" s="43" t="s">
        <v>209</v>
      </c>
    </row>
    <row r="84" spans="1:9" s="15" customFormat="1" ht="93" customHeight="1">
      <c r="A84" s="2" t="s">
        <v>174</v>
      </c>
      <c r="B84" s="6" t="s">
        <v>175</v>
      </c>
      <c r="C84" s="42" t="s">
        <v>328</v>
      </c>
      <c r="D84" s="42">
        <v>1</v>
      </c>
      <c r="E84" s="42">
        <v>1</v>
      </c>
      <c r="F84" s="3" t="s">
        <v>14</v>
      </c>
      <c r="G84" s="44" t="s">
        <v>9</v>
      </c>
      <c r="H84" s="44" t="s">
        <v>9</v>
      </c>
      <c r="I84" s="43" t="s">
        <v>209</v>
      </c>
    </row>
    <row r="85" spans="1:9" s="15" customFormat="1" ht="66.75" customHeight="1">
      <c r="A85" s="2" t="s">
        <v>176</v>
      </c>
      <c r="B85" s="6" t="s">
        <v>177</v>
      </c>
      <c r="C85" s="42" t="s">
        <v>178</v>
      </c>
      <c r="D85" s="57">
        <v>99</v>
      </c>
      <c r="E85" s="57">
        <v>99</v>
      </c>
      <c r="F85" s="3" t="s">
        <v>14</v>
      </c>
      <c r="G85" s="44" t="s">
        <v>9</v>
      </c>
      <c r="H85" s="44" t="s">
        <v>9</v>
      </c>
      <c r="I85" s="43" t="s">
        <v>209</v>
      </c>
    </row>
    <row r="86" spans="1:9" s="15" customFormat="1" ht="63.75" customHeight="1">
      <c r="A86" s="2" t="s">
        <v>179</v>
      </c>
      <c r="B86" s="6" t="s">
        <v>180</v>
      </c>
      <c r="C86" s="42" t="s">
        <v>181</v>
      </c>
      <c r="D86" s="42">
        <v>1</v>
      </c>
      <c r="E86" s="42">
        <v>1</v>
      </c>
      <c r="F86" s="3" t="s">
        <v>19</v>
      </c>
      <c r="G86" s="44" t="s">
        <v>9</v>
      </c>
      <c r="H86" s="44" t="s">
        <v>9</v>
      </c>
      <c r="I86" s="43" t="s">
        <v>209</v>
      </c>
    </row>
    <row r="87" spans="1:9" s="15" customFormat="1" ht="81" customHeight="1">
      <c r="A87" s="2" t="s">
        <v>182</v>
      </c>
      <c r="B87" s="6" t="s">
        <v>244</v>
      </c>
      <c r="C87" s="42" t="s">
        <v>314</v>
      </c>
      <c r="D87" s="42">
        <v>1</v>
      </c>
      <c r="E87" s="42">
        <v>1</v>
      </c>
      <c r="F87" s="42" t="s">
        <v>19</v>
      </c>
      <c r="G87" s="44" t="s">
        <v>9</v>
      </c>
      <c r="H87" s="44" t="s">
        <v>9</v>
      </c>
      <c r="I87" s="43" t="s">
        <v>293</v>
      </c>
    </row>
    <row r="88" spans="1:9" s="15" customFormat="1" ht="98.25" customHeight="1">
      <c r="A88" s="2" t="s">
        <v>185</v>
      </c>
      <c r="B88" s="6" t="s">
        <v>183</v>
      </c>
      <c r="C88" s="42" t="s">
        <v>184</v>
      </c>
      <c r="D88" s="42">
        <v>1</v>
      </c>
      <c r="E88" s="42">
        <v>1</v>
      </c>
      <c r="F88" s="3" t="s">
        <v>14</v>
      </c>
      <c r="G88" s="44" t="s">
        <v>9</v>
      </c>
      <c r="H88" s="44" t="s">
        <v>9</v>
      </c>
      <c r="I88" s="51" t="s">
        <v>289</v>
      </c>
    </row>
    <row r="89" spans="1:9" s="15" customFormat="1" ht="86.25" customHeight="1">
      <c r="A89" s="2" t="s">
        <v>188</v>
      </c>
      <c r="B89" s="6" t="s">
        <v>186</v>
      </c>
      <c r="C89" s="42" t="s">
        <v>187</v>
      </c>
      <c r="D89" s="42">
        <v>1</v>
      </c>
      <c r="E89" s="42">
        <v>1</v>
      </c>
      <c r="F89" s="3" t="s">
        <v>14</v>
      </c>
      <c r="G89" s="44" t="s">
        <v>9</v>
      </c>
      <c r="H89" s="44" t="s">
        <v>9</v>
      </c>
      <c r="I89" s="43" t="s">
        <v>38</v>
      </c>
    </row>
    <row r="90" spans="1:9" s="15" customFormat="1" ht="81.75" customHeight="1">
      <c r="A90" s="2" t="s">
        <v>272</v>
      </c>
      <c r="B90" s="6" t="s">
        <v>189</v>
      </c>
      <c r="C90" s="42" t="s">
        <v>187</v>
      </c>
      <c r="D90" s="42">
        <v>1</v>
      </c>
      <c r="E90" s="42">
        <v>1</v>
      </c>
      <c r="F90" s="3" t="s">
        <v>14</v>
      </c>
      <c r="G90" s="44" t="s">
        <v>9</v>
      </c>
      <c r="H90" s="44" t="s">
        <v>9</v>
      </c>
      <c r="I90" s="51" t="s">
        <v>212</v>
      </c>
    </row>
    <row r="91" spans="1:9" s="15" customFormat="1" ht="75.75" customHeight="1">
      <c r="A91" s="2" t="s">
        <v>273</v>
      </c>
      <c r="B91" s="6" t="s">
        <v>245</v>
      </c>
      <c r="C91" s="3" t="s">
        <v>281</v>
      </c>
      <c r="D91" s="42">
        <v>1</v>
      </c>
      <c r="E91" s="42">
        <v>1</v>
      </c>
      <c r="F91" s="42" t="s">
        <v>19</v>
      </c>
      <c r="G91" s="44" t="s">
        <v>9</v>
      </c>
      <c r="H91" s="44" t="s">
        <v>9</v>
      </c>
      <c r="I91" s="51" t="s">
        <v>251</v>
      </c>
    </row>
    <row r="92" spans="1:9" s="15" customFormat="1" ht="69" customHeight="1">
      <c r="A92" s="2" t="s">
        <v>274</v>
      </c>
      <c r="B92" s="6" t="s">
        <v>282</v>
      </c>
      <c r="C92" s="3" t="s">
        <v>311</v>
      </c>
      <c r="D92" s="42">
        <v>1</v>
      </c>
      <c r="E92" s="42">
        <v>1</v>
      </c>
      <c r="F92" s="42" t="s">
        <v>19</v>
      </c>
      <c r="G92" s="44" t="s">
        <v>9</v>
      </c>
      <c r="H92" s="44" t="s">
        <v>9</v>
      </c>
      <c r="I92" s="51" t="s">
        <v>251</v>
      </c>
    </row>
    <row r="93" spans="1:9" s="15" customFormat="1" ht="113.25" customHeight="1">
      <c r="A93" s="2" t="s">
        <v>275</v>
      </c>
      <c r="B93" s="6" t="s">
        <v>246</v>
      </c>
      <c r="C93" s="42" t="s">
        <v>295</v>
      </c>
      <c r="D93" s="42">
        <v>1</v>
      </c>
      <c r="E93" s="42">
        <v>1</v>
      </c>
      <c r="F93" s="42" t="s">
        <v>19</v>
      </c>
      <c r="G93" s="44" t="s">
        <v>9</v>
      </c>
      <c r="H93" s="44" t="s">
        <v>9</v>
      </c>
      <c r="I93" s="51" t="s">
        <v>251</v>
      </c>
    </row>
    <row r="94" spans="1:9" s="15" customFormat="1" ht="99" customHeight="1">
      <c r="A94" s="2" t="s">
        <v>276</v>
      </c>
      <c r="B94" s="6" t="s">
        <v>247</v>
      </c>
      <c r="C94" s="3" t="s">
        <v>286</v>
      </c>
      <c r="D94" s="42">
        <v>1</v>
      </c>
      <c r="E94" s="42">
        <v>1</v>
      </c>
      <c r="F94" s="42" t="s">
        <v>19</v>
      </c>
      <c r="G94" s="44" t="s">
        <v>9</v>
      </c>
      <c r="H94" s="44" t="s">
        <v>9</v>
      </c>
      <c r="I94" s="51" t="s">
        <v>251</v>
      </c>
    </row>
    <row r="95" spans="1:9" s="15" customFormat="1" ht="97.5" customHeight="1">
      <c r="A95" s="2" t="s">
        <v>277</v>
      </c>
      <c r="B95" s="6" t="s">
        <v>248</v>
      </c>
      <c r="C95" s="3" t="s">
        <v>285</v>
      </c>
      <c r="D95" s="42">
        <v>1</v>
      </c>
      <c r="E95" s="42">
        <v>1</v>
      </c>
      <c r="F95" s="42" t="s">
        <v>19</v>
      </c>
      <c r="G95" s="44" t="s">
        <v>9</v>
      </c>
      <c r="H95" s="44" t="s">
        <v>9</v>
      </c>
      <c r="I95" s="51" t="s">
        <v>251</v>
      </c>
    </row>
    <row r="96" spans="1:9" s="15" customFormat="1" ht="84.75" customHeight="1">
      <c r="A96" s="2" t="s">
        <v>278</v>
      </c>
      <c r="B96" s="6" t="s">
        <v>249</v>
      </c>
      <c r="C96" s="3" t="s">
        <v>284</v>
      </c>
      <c r="D96" s="42">
        <v>1</v>
      </c>
      <c r="E96" s="42">
        <v>1</v>
      </c>
      <c r="F96" s="42" t="s">
        <v>19</v>
      </c>
      <c r="G96" s="44" t="s">
        <v>9</v>
      </c>
      <c r="H96" s="44" t="s">
        <v>9</v>
      </c>
      <c r="I96" s="51" t="s">
        <v>254</v>
      </c>
    </row>
    <row r="97" spans="1:10" s="15" customFormat="1" ht="81.75" customHeight="1">
      <c r="A97" s="2" t="s">
        <v>279</v>
      </c>
      <c r="B97" s="6" t="s">
        <v>250</v>
      </c>
      <c r="C97" s="3" t="s">
        <v>283</v>
      </c>
      <c r="D97" s="42">
        <v>1</v>
      </c>
      <c r="E97" s="42">
        <v>1</v>
      </c>
      <c r="F97" s="42" t="s">
        <v>19</v>
      </c>
      <c r="G97" s="44" t="s">
        <v>9</v>
      </c>
      <c r="H97" s="44" t="s">
        <v>9</v>
      </c>
      <c r="I97" s="51" t="s">
        <v>254</v>
      </c>
    </row>
    <row r="98" spans="1:10" s="15" customFormat="1" ht="249" customHeight="1">
      <c r="A98" s="2" t="s">
        <v>280</v>
      </c>
      <c r="B98" s="6" t="s">
        <v>308</v>
      </c>
      <c r="C98" s="3" t="s">
        <v>306</v>
      </c>
      <c r="D98" s="42">
        <v>100</v>
      </c>
      <c r="E98" s="42">
        <v>0</v>
      </c>
      <c r="F98" s="42" t="s">
        <v>19</v>
      </c>
      <c r="G98" s="44" t="s">
        <v>9</v>
      </c>
      <c r="H98" s="44" t="s">
        <v>9</v>
      </c>
      <c r="I98" s="51" t="s">
        <v>254</v>
      </c>
    </row>
    <row r="99" spans="1:10" s="15" customFormat="1" ht="27" customHeight="1">
      <c r="A99" s="88" t="s">
        <v>291</v>
      </c>
      <c r="B99" s="89"/>
      <c r="C99" s="89"/>
      <c r="D99" s="89"/>
      <c r="E99" s="89"/>
      <c r="F99" s="94"/>
      <c r="G99" s="35">
        <v>0</v>
      </c>
      <c r="H99" s="35">
        <v>0</v>
      </c>
      <c r="I99" s="38" t="s">
        <v>9</v>
      </c>
    </row>
    <row r="100" spans="1:10" s="15" customFormat="1" ht="79.5" customHeight="1">
      <c r="A100" s="2" t="s">
        <v>190</v>
      </c>
      <c r="B100" s="6" t="s">
        <v>191</v>
      </c>
      <c r="C100" s="42" t="s">
        <v>192</v>
      </c>
      <c r="D100" s="42">
        <v>1</v>
      </c>
      <c r="E100" s="42">
        <v>1</v>
      </c>
      <c r="F100" s="3" t="s">
        <v>14</v>
      </c>
      <c r="G100" s="44" t="s">
        <v>9</v>
      </c>
      <c r="H100" s="44" t="s">
        <v>9</v>
      </c>
      <c r="I100" s="43" t="s">
        <v>209</v>
      </c>
    </row>
    <row r="101" spans="1:10" s="15" customFormat="1" ht="171" customHeight="1">
      <c r="A101" s="2" t="s">
        <v>193</v>
      </c>
      <c r="B101" s="6" t="s">
        <v>194</v>
      </c>
      <c r="C101" s="42" t="s">
        <v>195</v>
      </c>
      <c r="D101" s="42">
        <v>1</v>
      </c>
      <c r="E101" s="42">
        <v>1</v>
      </c>
      <c r="F101" s="42" t="s">
        <v>196</v>
      </c>
      <c r="G101" s="67" t="s">
        <v>23</v>
      </c>
      <c r="H101" s="68"/>
      <c r="I101" s="43" t="s">
        <v>209</v>
      </c>
    </row>
    <row r="102" spans="1:10" s="15" customFormat="1" ht="89.25" customHeight="1">
      <c r="A102" s="2" t="s">
        <v>197</v>
      </c>
      <c r="B102" s="6" t="s">
        <v>198</v>
      </c>
      <c r="C102" s="42" t="s">
        <v>199</v>
      </c>
      <c r="D102" s="58">
        <v>33.5</v>
      </c>
      <c r="E102" s="58">
        <v>22.8</v>
      </c>
      <c r="F102" s="3" t="s">
        <v>14</v>
      </c>
      <c r="G102" s="44" t="s">
        <v>9</v>
      </c>
      <c r="H102" s="44" t="s">
        <v>9</v>
      </c>
      <c r="I102" s="43" t="s">
        <v>209</v>
      </c>
      <c r="J102" s="25"/>
    </row>
    <row r="103" spans="1:10" s="15" customFormat="1" ht="66.75" customHeight="1">
      <c r="A103" s="2" t="s">
        <v>200</v>
      </c>
      <c r="B103" s="6" t="s">
        <v>201</v>
      </c>
      <c r="C103" s="42" t="s">
        <v>292</v>
      </c>
      <c r="D103" s="42">
        <v>1</v>
      </c>
      <c r="E103" s="42">
        <v>1</v>
      </c>
      <c r="F103" s="3" t="s">
        <v>14</v>
      </c>
      <c r="G103" s="44" t="s">
        <v>9</v>
      </c>
      <c r="H103" s="44" t="s">
        <v>9</v>
      </c>
      <c r="I103" s="43" t="s">
        <v>209</v>
      </c>
    </row>
    <row r="104" spans="1:10" s="15" customFormat="1" ht="81" customHeight="1">
      <c r="A104" s="2" t="s">
        <v>202</v>
      </c>
      <c r="B104" s="6" t="s">
        <v>203</v>
      </c>
      <c r="C104" s="42" t="s">
        <v>204</v>
      </c>
      <c r="D104" s="42">
        <v>1</v>
      </c>
      <c r="E104" s="42">
        <v>1</v>
      </c>
      <c r="F104" s="3" t="s">
        <v>19</v>
      </c>
      <c r="G104" s="44" t="s">
        <v>9</v>
      </c>
      <c r="H104" s="44" t="s">
        <v>9</v>
      </c>
      <c r="I104" s="43" t="s">
        <v>209</v>
      </c>
    </row>
    <row r="105" spans="1:10" s="15" customFormat="1" ht="90">
      <c r="A105" s="2" t="s">
        <v>205</v>
      </c>
      <c r="B105" s="6" t="s">
        <v>206</v>
      </c>
      <c r="C105" s="42" t="s">
        <v>207</v>
      </c>
      <c r="D105" s="42">
        <v>1</v>
      </c>
      <c r="E105" s="42">
        <v>1</v>
      </c>
      <c r="F105" s="3" t="s">
        <v>14</v>
      </c>
      <c r="G105" s="44" t="s">
        <v>9</v>
      </c>
      <c r="H105" s="44" t="s">
        <v>9</v>
      </c>
      <c r="I105" s="51" t="s">
        <v>212</v>
      </c>
    </row>
    <row r="106" spans="1:10" s="15" customFormat="1" ht="63.75" customHeight="1">
      <c r="A106" s="59" t="s">
        <v>287</v>
      </c>
      <c r="B106" s="6" t="s">
        <v>252</v>
      </c>
      <c r="C106" s="60" t="s">
        <v>337</v>
      </c>
      <c r="D106" s="42">
        <v>1</v>
      </c>
      <c r="E106" s="42">
        <v>1</v>
      </c>
      <c r="F106" s="61" t="s">
        <v>316</v>
      </c>
      <c r="G106" s="44" t="s">
        <v>9</v>
      </c>
      <c r="H106" s="44" t="s">
        <v>9</v>
      </c>
      <c r="I106" s="51" t="s">
        <v>254</v>
      </c>
    </row>
    <row r="107" spans="1:10" s="15" customFormat="1" ht="63.75" customHeight="1">
      <c r="A107" s="59" t="s">
        <v>288</v>
      </c>
      <c r="B107" s="6" t="s">
        <v>253</v>
      </c>
      <c r="C107" s="60" t="s">
        <v>336</v>
      </c>
      <c r="D107" s="42">
        <v>1</v>
      </c>
      <c r="E107" s="42">
        <v>1</v>
      </c>
      <c r="F107" s="61" t="s">
        <v>316</v>
      </c>
      <c r="G107" s="44" t="s">
        <v>9</v>
      </c>
      <c r="H107" s="44" t="s">
        <v>9</v>
      </c>
      <c r="I107" s="51" t="s">
        <v>254</v>
      </c>
    </row>
    <row r="108" spans="1:10" s="15" customFormat="1" ht="31.5" customHeight="1">
      <c r="A108" s="95" t="s">
        <v>208</v>
      </c>
      <c r="B108" s="96"/>
      <c r="C108" s="96"/>
      <c r="D108" s="96"/>
      <c r="E108" s="96"/>
      <c r="F108" s="97"/>
      <c r="G108" s="13">
        <f>G7+G47+G99</f>
        <v>7444.4</v>
      </c>
      <c r="H108" s="13">
        <f>H7+H47+H99</f>
        <v>3136.9</v>
      </c>
      <c r="I108" s="14" t="s">
        <v>9</v>
      </c>
    </row>
    <row r="109" spans="1:10" s="15" customFormat="1">
      <c r="A109" s="16"/>
      <c r="B109" s="4"/>
      <c r="C109" s="5"/>
      <c r="D109" s="17"/>
      <c r="E109" s="17"/>
      <c r="F109" s="18"/>
      <c r="G109" s="17"/>
      <c r="H109" s="17"/>
      <c r="I109" s="19"/>
    </row>
    <row r="110" spans="1:10" s="15" customFormat="1">
      <c r="A110" s="16"/>
      <c r="B110" s="4"/>
      <c r="C110" s="5"/>
      <c r="D110" s="17"/>
      <c r="E110" s="17"/>
      <c r="F110" s="18"/>
      <c r="G110" s="17"/>
      <c r="H110" s="17"/>
      <c r="I110" s="19"/>
    </row>
    <row r="111" spans="1:10" s="15" customFormat="1">
      <c r="A111" s="20"/>
      <c r="B111" s="21"/>
      <c r="C111" s="22"/>
      <c r="D111" s="23"/>
      <c r="E111" s="23"/>
      <c r="F111" s="24"/>
      <c r="G111" s="23"/>
      <c r="H111" s="23"/>
      <c r="I111" s="25"/>
    </row>
    <row r="112" spans="1:10" s="15" customFormat="1" ht="40.5" hidden="1" customHeight="1">
      <c r="A112" s="73" t="s">
        <v>330</v>
      </c>
      <c r="B112" s="73"/>
      <c r="C112" s="22" t="s">
        <v>332</v>
      </c>
      <c r="D112" s="23" t="s">
        <v>331</v>
      </c>
      <c r="E112" s="23"/>
      <c r="F112" s="24"/>
      <c r="G112" s="23"/>
      <c r="H112" s="23"/>
      <c r="I112" s="25"/>
    </row>
    <row r="113" spans="1:9" s="15" customFormat="1" hidden="1">
      <c r="A113" s="20"/>
      <c r="B113" s="21"/>
      <c r="C113" s="22"/>
      <c r="D113" s="23"/>
      <c r="E113" s="23"/>
      <c r="F113" s="24"/>
      <c r="G113" s="23"/>
      <c r="H113" s="23"/>
      <c r="I113" s="25"/>
    </row>
    <row r="114" spans="1:9" s="15" customFormat="1" hidden="1">
      <c r="A114" s="20"/>
      <c r="B114" s="21"/>
      <c r="C114" s="22"/>
      <c r="D114" s="23"/>
      <c r="E114" s="23"/>
      <c r="F114" s="24"/>
      <c r="G114" s="23"/>
      <c r="H114" s="23"/>
      <c r="I114" s="25"/>
    </row>
    <row r="115" spans="1:9" s="15" customFormat="1" hidden="1">
      <c r="A115" s="20"/>
      <c r="B115" s="21"/>
      <c r="C115" s="22"/>
      <c r="D115" s="23"/>
      <c r="E115" s="23"/>
      <c r="F115" s="24"/>
      <c r="G115" s="23"/>
      <c r="H115" s="23"/>
      <c r="I115" s="25"/>
    </row>
    <row r="116" spans="1:9" s="15" customFormat="1" ht="30" hidden="1">
      <c r="A116" s="73" t="s">
        <v>333</v>
      </c>
      <c r="B116" s="73"/>
      <c r="C116" s="22" t="s">
        <v>332</v>
      </c>
      <c r="D116" s="23" t="s">
        <v>334</v>
      </c>
      <c r="E116" s="23"/>
      <c r="F116" s="24"/>
      <c r="G116" s="23"/>
      <c r="H116" s="23"/>
      <c r="I116" s="25"/>
    </row>
    <row r="117" spans="1:9" s="15" customFormat="1" hidden="1">
      <c r="A117" s="20"/>
      <c r="B117" s="21"/>
      <c r="C117" s="22"/>
      <c r="D117" s="23"/>
      <c r="E117" s="23"/>
      <c r="F117" s="24"/>
      <c r="G117" s="23"/>
      <c r="H117" s="23"/>
      <c r="I117" s="25"/>
    </row>
    <row r="118" spans="1:9" s="15" customFormat="1" hidden="1">
      <c r="A118" s="66" t="s">
        <v>335</v>
      </c>
      <c r="B118" s="66"/>
      <c r="C118" s="22"/>
      <c r="D118" s="23"/>
      <c r="E118" s="23"/>
      <c r="F118" s="24"/>
      <c r="G118" s="23"/>
      <c r="H118" s="23"/>
      <c r="I118" s="25"/>
    </row>
    <row r="119" spans="1:9" s="15" customFormat="1" hidden="1">
      <c r="A119" s="20"/>
      <c r="B119" s="21"/>
      <c r="C119" s="22"/>
      <c r="D119" s="23"/>
      <c r="E119" s="23"/>
      <c r="F119" s="24"/>
      <c r="G119" s="23"/>
      <c r="H119" s="23"/>
      <c r="I119" s="25"/>
    </row>
    <row r="120" spans="1:9" s="15" customFormat="1" hidden="1">
      <c r="A120" s="20"/>
      <c r="B120" s="21"/>
      <c r="C120" s="22"/>
      <c r="D120" s="23"/>
      <c r="E120" s="23"/>
      <c r="F120" s="24"/>
      <c r="G120" s="23"/>
      <c r="H120" s="23"/>
      <c r="I120" s="25"/>
    </row>
    <row r="121" spans="1:9" s="15" customFormat="1" hidden="1">
      <c r="A121" s="20"/>
      <c r="B121" s="21"/>
      <c r="C121" s="22"/>
      <c r="D121" s="23"/>
      <c r="E121" s="23"/>
      <c r="F121" s="24"/>
      <c r="G121" s="23"/>
      <c r="H121" s="23"/>
      <c r="I121" s="25"/>
    </row>
    <row r="122" spans="1:9" s="15" customFormat="1" hidden="1">
      <c r="A122" s="20"/>
      <c r="B122" s="21"/>
      <c r="C122" s="22"/>
      <c r="D122" s="23"/>
      <c r="E122" s="23"/>
      <c r="F122" s="24"/>
      <c r="G122" s="23"/>
      <c r="H122" s="23"/>
      <c r="I122" s="25"/>
    </row>
    <row r="123" spans="1:9" s="15" customFormat="1" hidden="1">
      <c r="A123" s="20"/>
      <c r="B123" s="21"/>
      <c r="C123" s="22"/>
      <c r="D123" s="23"/>
      <c r="E123" s="23"/>
      <c r="F123" s="24"/>
      <c r="G123" s="23"/>
      <c r="H123" s="23"/>
      <c r="I123" s="25"/>
    </row>
    <row r="124" spans="1:9" s="15" customFormat="1" hidden="1">
      <c r="A124" s="20"/>
      <c r="B124" s="21"/>
      <c r="C124" s="22"/>
      <c r="D124" s="23"/>
      <c r="E124" s="23"/>
      <c r="F124" s="24"/>
      <c r="G124" s="23"/>
      <c r="H124" s="23"/>
      <c r="I124" s="25"/>
    </row>
    <row r="125" spans="1:9" hidden="1"/>
    <row r="126" spans="1:9" hidden="1"/>
    <row r="127" spans="1:9" hidden="1"/>
    <row r="128" spans="1:9" hidden="1"/>
    <row r="129" hidden="1"/>
    <row r="130" hidden="1"/>
    <row r="131" hidden="1"/>
  </sheetData>
  <mergeCells count="37">
    <mergeCell ref="B82:F82"/>
    <mergeCell ref="A99:F99"/>
    <mergeCell ref="A1:I1"/>
    <mergeCell ref="B35:F35"/>
    <mergeCell ref="A47:F47"/>
    <mergeCell ref="B48:F48"/>
    <mergeCell ref="B56:F56"/>
    <mergeCell ref="G33:H33"/>
    <mergeCell ref="B22:F22"/>
    <mergeCell ref="A7:F7"/>
    <mergeCell ref="B8:F8"/>
    <mergeCell ref="G11:H11"/>
    <mergeCell ref="G26:H26"/>
    <mergeCell ref="G4:H4"/>
    <mergeCell ref="I4:I5"/>
    <mergeCell ref="A2:I2"/>
    <mergeCell ref="A4:A5"/>
    <mergeCell ref="B4:B5"/>
    <mergeCell ref="C4:C5"/>
    <mergeCell ref="D4:E4"/>
    <mergeCell ref="F4:F5"/>
    <mergeCell ref="A118:B118"/>
    <mergeCell ref="G62:H62"/>
    <mergeCell ref="G63:H63"/>
    <mergeCell ref="A67:A68"/>
    <mergeCell ref="B67:B68"/>
    <mergeCell ref="G68:H68"/>
    <mergeCell ref="A112:B112"/>
    <mergeCell ref="A116:B116"/>
    <mergeCell ref="G70:H70"/>
    <mergeCell ref="G101:H101"/>
    <mergeCell ref="G71:H71"/>
    <mergeCell ref="B69:F69"/>
    <mergeCell ref="A108:F108"/>
    <mergeCell ref="A70:A71"/>
    <mergeCell ref="B70:B71"/>
    <mergeCell ref="B74:F74"/>
  </mergeCells>
  <pageMargins left="0.44" right="0.31496062992125984" top="0.47244094488188981" bottom="0.15748031496062992" header="0.15748031496062992" footer="0.15748031496062992"/>
  <pageSetup paperSize="9" scale="55" fitToHeight="0" orientation="landscape" r:id="rId1"/>
  <rowBreaks count="2" manualBreakCount="2">
    <brk id="95" max="8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Приложение_1</vt:lpstr>
      <vt:lpstr>Приложение_1!Заголовки_для_печати</vt:lpstr>
      <vt:lpstr>Приложение_1!Область_печати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ReshetovaOV</cp:lastModifiedBy>
  <cp:lastPrinted>2024-04-15T13:12:01Z</cp:lastPrinted>
  <dcterms:created xsi:type="dcterms:W3CDTF">2022-08-17T12:21:16Z</dcterms:created>
  <dcterms:modified xsi:type="dcterms:W3CDTF">2024-04-15T13:13:31Z</dcterms:modified>
</cp:coreProperties>
</file>